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9720" windowHeight="6345" activeTab="0"/>
  </bookViews>
  <sheets>
    <sheet name="Модель" sheetId="1" r:id="rId1"/>
    <sheet name="Затраты" sheetId="2" r:id="rId2"/>
    <sheet name="Прибыль" sheetId="3" r:id="rId3"/>
    <sheet name="Обзор" sheetId="4" r:id="rId4"/>
    <sheet name="графический метод" sheetId="5" state="hidden" r:id="rId5"/>
  </sheets>
  <definedNames>
    <definedName name="_xlnm.Print_Area" localSheetId="0">'Модель'!$A$1:$G$27</definedName>
  </definedNames>
  <calcPr fullCalcOnLoad="1"/>
</workbook>
</file>

<file path=xl/sharedStrings.xml><?xml version="1.0" encoding="utf-8"?>
<sst xmlns="http://schemas.openxmlformats.org/spreadsheetml/2006/main" count="94" uniqueCount="83">
  <si>
    <t>Единицы измерения</t>
  </si>
  <si>
    <t>шт.</t>
  </si>
  <si>
    <t>Значение</t>
  </si>
  <si>
    <t>Выручка от реализации продукции</t>
  </si>
  <si>
    <t>Переменные затраты</t>
  </si>
  <si>
    <t>Прибыль</t>
  </si>
  <si>
    <t>Цветовые обозначения</t>
  </si>
  <si>
    <t>Показатель</t>
  </si>
  <si>
    <t>В денежном измерении</t>
  </si>
  <si>
    <t>В натуральных единицах</t>
  </si>
  <si>
    <t>Маржинальный доход</t>
  </si>
  <si>
    <t>Удельный вес маржинального дохода в выручке от реализации продукции</t>
  </si>
  <si>
    <t>Ставка маржинального дохода в цене за единицу продукции</t>
  </si>
  <si>
    <t>Удельные переменные затраты</t>
  </si>
  <si>
    <t>Зона безопасности</t>
  </si>
  <si>
    <t xml:space="preserve">Эта модель дает обоснование производственной мощности предприятия  и помогает установить при </t>
  </si>
  <si>
    <t>каких объемах выпуска производство будет рентабельным, а при каких оно не будет давать прибыль.</t>
  </si>
  <si>
    <t>С этой целью рассчитываются следующие показатели:</t>
  </si>
  <si>
    <t xml:space="preserve">1. Безубыточный объем продаж, при котором обеспечивается полное возмещение постоянных </t>
  </si>
  <si>
    <t>издержек предприятия.</t>
  </si>
  <si>
    <t>2. Объем продаж, который гарантирует предприятию необходимую сумму прибыли.</t>
  </si>
  <si>
    <t>3. Зону безопасности предприятия (запас финансовой устойчивости).</t>
  </si>
  <si>
    <t>В условиях данной модели предполагается: все, что производится, - сбывается, незавершенного производства и остатков</t>
  </si>
  <si>
    <t>готовой продукции на складах нет. Т.е. Объем производства продукции равен объему продаж, также надо учитывать,что</t>
  </si>
  <si>
    <t>Параметры задачи</t>
  </si>
  <si>
    <t>Результат</t>
  </si>
  <si>
    <t>Изменяемые данные</t>
  </si>
  <si>
    <t>Единицы измерения.</t>
  </si>
  <si>
    <t xml:space="preserve">Исходные параметры, </t>
  </si>
  <si>
    <t>необходимые для расчета.</t>
  </si>
  <si>
    <t>Расчетные формулы</t>
  </si>
  <si>
    <t>и обозначения</t>
  </si>
  <si>
    <t>Точка безубыточного объема реализации</t>
  </si>
  <si>
    <t>Т</t>
  </si>
  <si>
    <t>Н/Ду</t>
  </si>
  <si>
    <t>Дм</t>
  </si>
  <si>
    <t>П+Н</t>
  </si>
  <si>
    <t>Ду</t>
  </si>
  <si>
    <t>Дм/ВР</t>
  </si>
  <si>
    <t>Ставка маржинального дохода</t>
  </si>
  <si>
    <t>Дс</t>
  </si>
  <si>
    <t>Дм/К</t>
  </si>
  <si>
    <t>Цена единицы продукции</t>
  </si>
  <si>
    <t>Ц</t>
  </si>
  <si>
    <t>Рп</t>
  </si>
  <si>
    <t>Постоянные затраты</t>
  </si>
  <si>
    <t>Н</t>
  </si>
  <si>
    <t>ВР</t>
  </si>
  <si>
    <t>Ц*К</t>
  </si>
  <si>
    <t>К</t>
  </si>
  <si>
    <t xml:space="preserve">Удельные переменные затраты </t>
  </si>
  <si>
    <t>V</t>
  </si>
  <si>
    <t>ЗБ</t>
  </si>
  <si>
    <t>ВР-Т/ВР</t>
  </si>
  <si>
    <t>к</t>
  </si>
  <si>
    <t>Н+Р/Р-V</t>
  </si>
  <si>
    <t>Количество изделий</t>
  </si>
  <si>
    <t>Затраты (полная себестоимость продукции)</t>
  </si>
  <si>
    <t>Желаемая прибыль от реализации всего объема</t>
  </si>
  <si>
    <t>единицы измерения</t>
  </si>
  <si>
    <r>
      <t xml:space="preserve">Переменные расходы на </t>
    </r>
    <r>
      <rPr>
        <sz val="10"/>
        <color indexed="62"/>
        <rFont val="Arial Cyr"/>
        <family val="2"/>
      </rPr>
      <t>единицу</t>
    </r>
    <r>
      <rPr>
        <sz val="10"/>
        <rFont val="Arial Cyr"/>
        <family val="2"/>
      </rPr>
      <t xml:space="preserve"> продукции</t>
    </r>
  </si>
  <si>
    <r>
      <t>Переменные</t>
    </r>
    <r>
      <rPr>
        <sz val="10"/>
        <rFont val="Arial Cyr"/>
        <family val="2"/>
      </rPr>
      <t xml:space="preserve"> расходы на </t>
    </r>
    <r>
      <rPr>
        <sz val="10"/>
        <color indexed="62"/>
        <rFont val="Arial Cyr"/>
        <family val="2"/>
      </rPr>
      <t>весь объем</t>
    </r>
    <r>
      <rPr>
        <sz val="10"/>
        <rFont val="Arial Cyr"/>
        <family val="2"/>
      </rPr>
      <t xml:space="preserve"> продукции</t>
    </r>
  </si>
  <si>
    <r>
      <t>Прибыль</t>
    </r>
    <r>
      <rPr>
        <sz val="10"/>
        <rFont val="Arial Cyr"/>
        <family val="2"/>
      </rPr>
      <t xml:space="preserve"> от реализации </t>
    </r>
    <r>
      <rPr>
        <sz val="10"/>
        <color indexed="62"/>
        <rFont val="Arial Cyr"/>
        <family val="2"/>
      </rPr>
      <t>всего объема</t>
    </r>
    <r>
      <rPr>
        <sz val="10"/>
        <rFont val="Arial Cyr"/>
        <family val="2"/>
      </rPr>
      <t xml:space="preserve"> продукции</t>
    </r>
  </si>
  <si>
    <r>
      <t>Выручка</t>
    </r>
    <r>
      <rPr>
        <sz val="10"/>
        <rFont val="Arial Cyr"/>
        <family val="2"/>
      </rPr>
      <t xml:space="preserve"> от реализации </t>
    </r>
    <r>
      <rPr>
        <sz val="10"/>
        <color indexed="62"/>
        <rFont val="Arial Cyr"/>
        <family val="2"/>
      </rPr>
      <t>всего объема</t>
    </r>
    <r>
      <rPr>
        <sz val="10"/>
        <rFont val="Arial Cyr"/>
        <family val="2"/>
      </rPr>
      <t xml:space="preserve"> продукции</t>
    </r>
  </si>
  <si>
    <r>
      <t xml:space="preserve">Постоянные расходы на </t>
    </r>
    <r>
      <rPr>
        <b/>
        <sz val="10"/>
        <color indexed="62"/>
        <rFont val="Arial Cyr"/>
        <family val="2"/>
      </rPr>
      <t>весь</t>
    </r>
    <r>
      <rPr>
        <sz val="10"/>
        <color indexed="62"/>
        <rFont val="Arial Cyr"/>
        <family val="2"/>
      </rPr>
      <t xml:space="preserve"> объем</t>
    </r>
    <r>
      <rPr>
        <sz val="10"/>
        <rFont val="Arial Cyr"/>
        <family val="2"/>
      </rPr>
      <t xml:space="preserve"> продукции</t>
    </r>
  </si>
  <si>
    <r>
      <t xml:space="preserve">Цена продажи за </t>
    </r>
    <r>
      <rPr>
        <sz val="10"/>
        <color indexed="62"/>
        <rFont val="Arial Cyr"/>
        <family val="2"/>
      </rPr>
      <t>единицу</t>
    </r>
    <r>
      <rPr>
        <sz val="10"/>
        <rFont val="Arial Cyr"/>
        <family val="2"/>
      </rPr>
      <t xml:space="preserve"> продукции</t>
    </r>
  </si>
  <si>
    <r>
      <t xml:space="preserve">Определение </t>
    </r>
    <r>
      <rPr>
        <b/>
        <sz val="14"/>
        <color indexed="21"/>
        <rFont val="Arial Cyr"/>
        <family val="2"/>
      </rPr>
      <t>безубыточного объема продаж</t>
    </r>
    <r>
      <rPr>
        <b/>
        <sz val="14"/>
        <rFont val="Arial Cyr"/>
        <family val="2"/>
      </rPr>
      <t>, зоны безопасности предприятия и получения желаемой прибыли.</t>
    </r>
  </si>
  <si>
    <t>Для определения безубыточного объема продаж, зоны безопасности предприятия</t>
  </si>
  <si>
    <t xml:space="preserve"> и получения желаемой прибыли. Вам необходимо заполнить следующую таблицу:</t>
  </si>
  <si>
    <t>млн. руб.</t>
  </si>
  <si>
    <t>Производственная мощность ( или заданный объем)</t>
  </si>
  <si>
    <t>Согласно введенным выше данным рассчитываются следующие показатели:</t>
  </si>
  <si>
    <t>%</t>
  </si>
  <si>
    <t>В процентах к максимальной величине</t>
  </si>
  <si>
    <r>
      <t xml:space="preserve">Объем реализации для получения </t>
    </r>
    <r>
      <rPr>
        <sz val="10"/>
        <color indexed="21"/>
        <rFont val="Arial Cyr"/>
        <family val="2"/>
      </rPr>
      <t>желаемой суммы прибыли</t>
    </r>
    <r>
      <rPr>
        <sz val="10"/>
        <color indexed="8"/>
        <rFont val="Arial Cyr"/>
        <family val="2"/>
      </rPr>
      <t xml:space="preserve"> </t>
    </r>
    <r>
      <rPr>
        <sz val="10"/>
        <color indexed="62"/>
        <rFont val="Arial Cyr"/>
        <family val="2"/>
      </rPr>
      <t>в натуральных единицах</t>
    </r>
  </si>
  <si>
    <t xml:space="preserve">Удельный вес маржинального дохода в выручке от реализации продукции </t>
  </si>
  <si>
    <t>Количество проданной продукции в натуральных единицах</t>
  </si>
  <si>
    <t>Объем реализации продукции для получения определенной суммы прибыли</t>
  </si>
  <si>
    <t>С10:G10</t>
  </si>
  <si>
    <t>E21:G27</t>
  </si>
  <si>
    <t>С9:G9</t>
  </si>
  <si>
    <t>переменные расходы рассчитываются на запланированный выпуск продукции.</t>
  </si>
  <si>
    <r>
      <t xml:space="preserve">Точка </t>
    </r>
    <r>
      <rPr>
        <sz val="10"/>
        <color indexed="21"/>
        <rFont val="Arial Cyr"/>
        <family val="2"/>
      </rPr>
      <t>безубыточного объема</t>
    </r>
    <r>
      <rPr>
        <sz val="10"/>
        <color indexed="8"/>
        <rFont val="Arial Cyr"/>
        <family val="2"/>
      </rPr>
      <t xml:space="preserve"> (порог рентабельности, точка равновесия, критический объем продаж)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</si>
</sst>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0.000000"/>
    <numFmt numFmtId="166" formatCode="0.00000"/>
    <numFmt numFmtId="167" formatCode="0.0000"/>
    <numFmt numFmtId="168" formatCode="0.000"/>
  </numFmts>
  <fonts count="16">
    <font>
      <sz val="10"/>
      <name val="Arial Cyr"/>
      <family val="0"/>
    </font>
    <font>
      <sz val="11"/>
      <name val="Arial Cyr"/>
      <family val="2"/>
    </font>
    <font>
      <sz val="8"/>
      <name val="Helv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MS Sans Serif"/>
      <family val="0"/>
    </font>
    <font>
      <b/>
      <sz val="8"/>
      <name val="Arial Cyr"/>
      <family val="2"/>
    </font>
    <font>
      <sz val="10"/>
      <color indexed="8"/>
      <name val="Arial Cyr"/>
      <family val="2"/>
    </font>
    <font>
      <sz val="12"/>
      <name val="Arial Cyr"/>
      <family val="2"/>
    </font>
    <font>
      <sz val="10"/>
      <color indexed="62"/>
      <name val="Arial Cyr"/>
      <family val="2"/>
    </font>
    <font>
      <b/>
      <sz val="10"/>
      <color indexed="62"/>
      <name val="Arial Cyr"/>
      <family val="2"/>
    </font>
    <font>
      <sz val="10"/>
      <color indexed="21"/>
      <name val="Arial Cyr"/>
      <family val="2"/>
    </font>
    <font>
      <b/>
      <sz val="14"/>
      <name val="Arial Cyr"/>
      <family val="2"/>
    </font>
    <font>
      <b/>
      <sz val="14"/>
      <color indexed="21"/>
      <name val="Arial Cyr"/>
      <family val="2"/>
    </font>
    <font>
      <sz val="14"/>
      <name val="Arial Cyr"/>
      <family val="2"/>
    </font>
    <font>
      <b/>
      <sz val="18"/>
      <name val="Arial Cyr"/>
      <family val="2"/>
    </font>
  </fonts>
  <fills count="3">
    <fill>
      <patternFill/>
    </fill>
    <fill>
      <patternFill patternType="gray125"/>
    </fill>
    <fill>
      <patternFill patternType="gray125">
        <fgColor indexed="13"/>
      </patternFill>
    </fill>
  </fills>
  <borders count="33">
    <border>
      <left/>
      <right/>
      <top/>
      <bottom/>
      <diagonal/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8"/>
      </left>
      <right style="thin">
        <color indexed="18"/>
      </right>
      <top style="thick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ck">
        <color indexed="18"/>
      </top>
      <bottom style="double">
        <color indexed="18"/>
      </bottom>
    </border>
    <border>
      <left style="thin">
        <color indexed="18"/>
      </left>
      <right style="thick">
        <color indexed="18"/>
      </right>
      <top style="thick">
        <color indexed="18"/>
      </top>
      <bottom style="double">
        <color indexed="18"/>
      </bottom>
    </border>
    <border>
      <left>
        <color indexed="63"/>
      </left>
      <right style="thick">
        <color indexed="18"/>
      </right>
      <top style="double">
        <color indexed="18"/>
      </top>
      <bottom>
        <color indexed="63"/>
      </bottom>
    </border>
    <border>
      <left style="thick">
        <color indexed="21"/>
      </left>
      <right>
        <color indexed="63"/>
      </right>
      <top style="thick">
        <color indexed="21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21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21"/>
      </top>
      <bottom style="thick">
        <color indexed="18"/>
      </bottom>
    </border>
    <border>
      <left>
        <color indexed="63"/>
      </left>
      <right style="thick">
        <color indexed="18"/>
      </right>
      <top style="double">
        <color indexed="18"/>
      </top>
      <bottom style="thick">
        <color indexed="21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18"/>
      </right>
      <top style="thin"/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7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49" fontId="4" fillId="0" borderId="1" xfId="15" applyNumberFormat="1" applyFont="1" applyFill="1" applyBorder="1" applyAlignment="1">
      <alignment vertical="top"/>
      <protection/>
    </xf>
    <xf numFmtId="49" fontId="3" fillId="0" borderId="2" xfId="16" applyNumberFormat="1" applyFont="1" applyFill="1" applyBorder="1" applyAlignment="1">
      <alignment vertical="top"/>
      <protection/>
    </xf>
    <xf numFmtId="49" fontId="3" fillId="0" borderId="3" xfId="15" applyNumberFormat="1" applyFont="1" applyFill="1" applyBorder="1" applyAlignment="1">
      <alignment vertical="top"/>
      <protection/>
    </xf>
    <xf numFmtId="164" fontId="6" fillId="0" borderId="0" xfId="17" applyNumberFormat="1" applyFont="1" applyFill="1" applyBorder="1" applyAlignment="1">
      <alignment horizontal="center"/>
      <protection/>
    </xf>
    <xf numFmtId="49" fontId="4" fillId="0" borderId="4" xfId="15" applyNumberFormat="1" applyFont="1" applyFill="1" applyBorder="1" applyAlignment="1">
      <alignment vertical="top"/>
      <protection/>
    </xf>
    <xf numFmtId="164" fontId="6" fillId="0" borderId="5" xfId="17" applyNumberFormat="1" applyFont="1" applyFill="1" applyBorder="1" applyAlignment="1">
      <alignment horizontal="center"/>
      <protection/>
    </xf>
    <xf numFmtId="49" fontId="0" fillId="0" borderId="0" xfId="16" applyNumberFormat="1" applyFont="1" applyAlignment="1">
      <alignment vertical="top"/>
      <protection/>
    </xf>
    <xf numFmtId="49" fontId="3" fillId="0" borderId="6" xfId="16" applyNumberFormat="1" applyFont="1" applyFill="1" applyBorder="1" applyAlignment="1">
      <alignment vertical="top"/>
      <protection/>
    </xf>
    <xf numFmtId="0" fontId="6" fillId="0" borderId="0" xfId="17" applyNumberFormat="1" applyFont="1" applyFill="1" applyBorder="1" applyAlignment="1">
      <alignment horizontal="center"/>
      <protection/>
    </xf>
    <xf numFmtId="49" fontId="3" fillId="0" borderId="4" xfId="16" applyNumberFormat="1" applyFont="1" applyFill="1" applyBorder="1" applyAlignment="1">
      <alignment vertical="top"/>
      <protection/>
    </xf>
    <xf numFmtId="49" fontId="3" fillId="0" borderId="0" xfId="16" applyNumberFormat="1" applyFont="1" applyAlignment="1">
      <alignment vertical="top"/>
      <protection/>
    </xf>
    <xf numFmtId="38" fontId="3" fillId="0" borderId="7" xfId="18" applyNumberFormat="1" applyFont="1" applyFill="1" applyBorder="1" applyAlignment="1">
      <alignment/>
      <protection/>
    </xf>
    <xf numFmtId="49" fontId="3" fillId="0" borderId="8" xfId="15" applyNumberFormat="1" applyFont="1" applyFill="1" applyBorder="1" applyAlignment="1">
      <alignment vertical="top"/>
      <protection/>
    </xf>
    <xf numFmtId="49" fontId="3" fillId="0" borderId="9" xfId="16" applyNumberFormat="1" applyFont="1" applyFill="1" applyBorder="1" applyAlignment="1">
      <alignment vertical="top"/>
      <protection/>
    </xf>
    <xf numFmtId="49" fontId="0" fillId="0" borderId="9" xfId="16" applyNumberFormat="1" applyFont="1" applyFill="1" applyBorder="1" applyAlignment="1">
      <alignment vertical="top"/>
      <protection/>
    </xf>
    <xf numFmtId="49" fontId="3" fillId="0" borderId="10" xfId="15" applyNumberFormat="1" applyFont="1" applyFill="1" applyBorder="1" applyAlignment="1">
      <alignment vertical="top"/>
      <protection/>
    </xf>
    <xf numFmtId="0" fontId="0" fillId="0" borderId="0" xfId="16" applyFont="1" applyFill="1" applyBorder="1">
      <alignment horizontal="left"/>
      <protection/>
    </xf>
    <xf numFmtId="49" fontId="3" fillId="0" borderId="0" xfId="16" applyNumberFormat="1" applyFont="1" applyFill="1" applyBorder="1" applyAlignment="1">
      <alignment vertical="top"/>
      <protection/>
    </xf>
    <xf numFmtId="0" fontId="0" fillId="0" borderId="0" xfId="0" applyFont="1" applyFill="1" applyBorder="1" applyAlignment="1">
      <alignment/>
    </xf>
    <xf numFmtId="9" fontId="0" fillId="0" borderId="0" xfId="0" applyNumberFormat="1" applyAlignment="1">
      <alignment/>
    </xf>
    <xf numFmtId="0" fontId="1" fillId="0" borderId="0" xfId="16" applyFont="1" applyFill="1" applyBorder="1">
      <alignment horizontal="left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3" fillId="2" borderId="11" xfId="16" applyFont="1" applyFill="1" applyBorder="1">
      <alignment horizontal="left"/>
      <protection/>
    </xf>
    <xf numFmtId="0" fontId="3" fillId="2" borderId="0" xfId="16" applyFont="1" applyFill="1" applyBorder="1">
      <alignment horizontal="left"/>
      <protection/>
    </xf>
    <xf numFmtId="0" fontId="6" fillId="2" borderId="0" xfId="16" applyFont="1" applyFill="1" applyBorder="1">
      <alignment horizontal="left"/>
      <protection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/>
    </xf>
    <xf numFmtId="38" fontId="0" fillId="0" borderId="0" xfId="18" applyNumberFormat="1" applyFont="1" applyFill="1" applyBorder="1" applyAlignment="1">
      <alignment horizontal="center" vertical="center"/>
      <protection/>
    </xf>
    <xf numFmtId="0" fontId="0" fillId="0" borderId="4" xfId="0" applyFont="1" applyBorder="1" applyAlignment="1">
      <alignment vertical="center" wrapText="1" shrinkToFit="1"/>
    </xf>
    <xf numFmtId="0" fontId="0" fillId="0" borderId="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4" xfId="0" applyFont="1" applyFill="1" applyBorder="1" applyAlignment="1">
      <alignment horizontal="center" vertical="center" wrapText="1"/>
    </xf>
    <xf numFmtId="38" fontId="0" fillId="0" borderId="15" xfId="18" applyNumberFormat="1" applyFont="1" applyFill="1" applyBorder="1" applyAlignment="1">
      <alignment horizontal="center" vertical="center"/>
      <protection/>
    </xf>
    <xf numFmtId="49" fontId="0" fillId="0" borderId="0" xfId="16" applyNumberFormat="1" applyFont="1" applyAlignment="1">
      <alignment horizontal="left" vertical="top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4" fontId="0" fillId="0" borderId="0" xfId="17" applyNumberFormat="1" applyFont="1" applyFill="1" applyBorder="1" applyAlignment="1">
      <alignment horizontal="center" vertical="center"/>
      <protection/>
    </xf>
    <xf numFmtId="164" fontId="0" fillId="0" borderId="15" xfId="17" applyNumberFormat="1" applyFont="1" applyFill="1" applyBorder="1" applyAlignment="1">
      <alignment horizontal="center" vertical="center"/>
      <protection/>
    </xf>
    <xf numFmtId="0" fontId="4" fillId="0" borderId="16" xfId="17" applyNumberFormat="1" applyFont="1" applyFill="1" applyBorder="1" applyAlignment="1">
      <alignment horizontal="center" vertical="center"/>
      <protection/>
    </xf>
    <xf numFmtId="0" fontId="4" fillId="0" borderId="17" xfId="17" applyNumberFormat="1" applyFont="1" applyFill="1" applyBorder="1" applyAlignment="1">
      <alignment horizontal="center" vertical="center"/>
      <protection/>
    </xf>
    <xf numFmtId="0" fontId="4" fillId="0" borderId="18" xfId="17" applyNumberFormat="1" applyFont="1" applyFill="1" applyBorder="1" applyAlignment="1">
      <alignment horizontal="center" vertical="center"/>
      <protection/>
    </xf>
    <xf numFmtId="38" fontId="0" fillId="0" borderId="0" xfId="17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14" xfId="0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 horizontal="center"/>
    </xf>
    <xf numFmtId="2" fontId="0" fillId="0" borderId="20" xfId="17" applyNumberFormat="1" applyFont="1" applyFill="1" applyBorder="1" applyAlignment="1">
      <alignment horizontal="center" vertical="center"/>
      <protection/>
    </xf>
    <xf numFmtId="2" fontId="0" fillId="0" borderId="21" xfId="17" applyNumberFormat="1" applyFont="1" applyFill="1" applyBorder="1" applyAlignment="1">
      <alignment horizontal="center" vertical="center"/>
      <protection/>
    </xf>
    <xf numFmtId="2" fontId="7" fillId="0" borderId="22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0" fillId="0" borderId="0" xfId="17" applyNumberFormat="1" applyFont="1" applyFill="1" applyBorder="1" applyAlignment="1">
      <alignment horizontal="center" vertical="center"/>
      <protection/>
    </xf>
    <xf numFmtId="2" fontId="0" fillId="0" borderId="6" xfId="17" applyNumberFormat="1" applyFont="1" applyFill="1" applyBorder="1" applyAlignment="1">
      <alignment horizontal="center" vertical="center"/>
      <protection/>
    </xf>
    <xf numFmtId="2" fontId="0" fillId="0" borderId="24" xfId="17" applyNumberFormat="1" applyFont="1" applyFill="1" applyBorder="1" applyAlignment="1">
      <alignment horizontal="center" vertical="center"/>
      <protection/>
    </xf>
    <xf numFmtId="2" fontId="0" fillId="0" borderId="9" xfId="17" applyNumberFormat="1" applyFont="1" applyFill="1" applyBorder="1" applyAlignment="1">
      <alignment horizontal="center" vertical="center"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3" fillId="2" borderId="0" xfId="16" applyFont="1" applyFill="1" applyBorder="1" applyAlignment="1">
      <alignment horizontal="center" vertical="center"/>
      <protection/>
    </xf>
    <xf numFmtId="0" fontId="3" fillId="2" borderId="4" xfId="16" applyFont="1" applyFill="1" applyBorder="1">
      <alignment horizontal="left"/>
      <protection/>
    </xf>
    <xf numFmtId="0" fontId="3" fillId="2" borderId="6" xfId="16" applyFont="1" applyFill="1" applyBorder="1">
      <alignment horizontal="left"/>
      <protection/>
    </xf>
    <xf numFmtId="0" fontId="6" fillId="2" borderId="4" xfId="16" applyFont="1" applyFill="1" applyBorder="1">
      <alignment horizontal="left"/>
      <protection/>
    </xf>
    <xf numFmtId="0" fontId="3" fillId="2" borderId="25" xfId="16" applyFont="1" applyFill="1" applyBorder="1">
      <alignment horizontal="left"/>
      <protection/>
    </xf>
    <xf numFmtId="0" fontId="3" fillId="2" borderId="26" xfId="16" applyFont="1" applyFill="1" applyBorder="1">
      <alignment horizontal="left"/>
      <protection/>
    </xf>
    <xf numFmtId="0" fontId="3" fillId="2" borderId="9" xfId="16" applyFont="1" applyFill="1" applyBorder="1" applyAlignment="1">
      <alignment horizontal="center" vertical="center"/>
      <protection/>
    </xf>
    <xf numFmtId="0" fontId="3" fillId="2" borderId="10" xfId="16" applyFont="1" applyFill="1" applyBorder="1">
      <alignment horizontal="left"/>
      <protection/>
    </xf>
    <xf numFmtId="38" fontId="0" fillId="0" borderId="27" xfId="18" applyNumberFormat="1" applyFont="1" applyFill="1" applyBorder="1" applyAlignment="1" applyProtection="1">
      <alignment horizontal="center" vertical="center"/>
      <protection locked="0"/>
    </xf>
    <xf numFmtId="0" fontId="0" fillId="0" borderId="28" xfId="18" applyNumberFormat="1" applyFont="1" applyFill="1" applyBorder="1" applyAlignment="1" applyProtection="1">
      <alignment horizontal="center" vertical="center"/>
      <protection locked="0"/>
    </xf>
    <xf numFmtId="0" fontId="0" fillId="0" borderId="29" xfId="18" applyNumberFormat="1" applyFont="1" applyFill="1" applyBorder="1" applyAlignment="1" applyProtection="1">
      <alignment horizontal="center" vertical="center"/>
      <protection locked="0"/>
    </xf>
    <xf numFmtId="0" fontId="3" fillId="2" borderId="0" xfId="16" applyFont="1" applyFill="1" applyBorder="1">
      <alignment horizontal="left"/>
      <protection/>
    </xf>
    <xf numFmtId="0" fontId="3" fillId="2" borderId="6" xfId="16" applyFont="1" applyFill="1" applyBorder="1">
      <alignment horizontal="left"/>
      <protection/>
    </xf>
    <xf numFmtId="0" fontId="3" fillId="2" borderId="8" xfId="16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30" xfId="0" applyFont="1" applyFill="1" applyBorder="1" applyAlignment="1">
      <alignment vertical="center"/>
    </xf>
    <xf numFmtId="0" fontId="8" fillId="2" borderId="31" xfId="0" applyFont="1" applyFill="1" applyBorder="1" applyAlignment="1">
      <alignment vertical="center"/>
    </xf>
    <xf numFmtId="0" fontId="8" fillId="2" borderId="3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 wrapText="1" shrinkToFit="1"/>
    </xf>
    <xf numFmtId="0" fontId="7" fillId="0" borderId="9" xfId="0" applyFont="1" applyFill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7" fillId="0" borderId="4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4" xfId="17" applyNumberFormat="1" applyFont="1" applyFill="1" applyBorder="1" applyAlignment="1">
      <alignment horizontal="center" vertical="center" wrapText="1"/>
      <protection/>
    </xf>
    <xf numFmtId="0" fontId="0" fillId="0" borderId="0" xfId="17" applyNumberFormat="1" applyFont="1" applyFill="1" applyBorder="1" applyAlignment="1">
      <alignment horizontal="center" vertical="center" wrapText="1"/>
      <protection/>
    </xf>
    <xf numFmtId="0" fontId="3" fillId="2" borderId="4" xfId="16" applyFont="1" applyFill="1" applyBorder="1" applyAlignment="1">
      <alignment horizontal="left" vertical="center" wrapText="1"/>
      <protection/>
    </xf>
    <xf numFmtId="0" fontId="3" fillId="2" borderId="0" xfId="16" applyFont="1" applyFill="1" applyBorder="1" applyAlignment="1">
      <alignment horizontal="left" vertical="center" wrapText="1"/>
      <protection/>
    </xf>
    <xf numFmtId="0" fontId="3" fillId="2" borderId="1" xfId="16" applyFont="1" applyFill="1" applyBorder="1">
      <alignment horizontal="left"/>
      <protection/>
    </xf>
    <xf numFmtId="0" fontId="3" fillId="2" borderId="2" xfId="16" applyFont="1" applyFill="1" applyBorder="1">
      <alignment horizontal="left"/>
      <protection/>
    </xf>
    <xf numFmtId="0" fontId="3" fillId="2" borderId="3" xfId="16" applyFont="1" applyFill="1" applyBorder="1">
      <alignment horizontal="left"/>
      <protection/>
    </xf>
    <xf numFmtId="0" fontId="3" fillId="2" borderId="4" xfId="16" applyFont="1" applyFill="1" applyBorder="1">
      <alignment horizontal="left"/>
      <protection/>
    </xf>
    <xf numFmtId="0" fontId="3" fillId="2" borderId="9" xfId="16" applyFont="1" applyFill="1" applyBorder="1" applyAlignment="1">
      <alignment horizontal="left" vertical="center" wrapText="1"/>
      <protection/>
    </xf>
  </cellXfs>
  <cellStyles count="10">
    <cellStyle name="Normal" xfId="0"/>
    <cellStyle name="Normal_Solver Example" xfId="15"/>
    <cellStyle name="Normal_SOLVER1" xfId="16"/>
    <cellStyle name="Normal_SOLVER2" xfId="17"/>
    <cellStyle name="Normal_SOLVER4" xfId="18"/>
    <cellStyle name="Currency" xfId="19"/>
    <cellStyle name="Currency [0]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yr"/>
                <a:ea typeface="Arial Cyr"/>
                <a:cs typeface="Arial Cyr"/>
              </a:rPr>
              <a:t>Затраты</a:t>
            </a:r>
          </a:p>
        </c:rich>
      </c:tx>
      <c:layout>
        <c:manualLayout>
          <c:xMode val="factor"/>
          <c:yMode val="factor"/>
          <c:x val="-0.008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2725"/>
          <c:w val="0.9045"/>
          <c:h val="0.818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'графический метод'!$C$3:$C$1000</c:f>
              <c:numCache>
                <c:ptCount val="998"/>
                <c:pt idx="0">
                  <c:v>30000</c:v>
                </c:pt>
                <c:pt idx="1">
                  <c:v>30120</c:v>
                </c:pt>
                <c:pt idx="2">
                  <c:v>30240</c:v>
                </c:pt>
                <c:pt idx="3">
                  <c:v>30360</c:v>
                </c:pt>
                <c:pt idx="4">
                  <c:v>30480</c:v>
                </c:pt>
                <c:pt idx="5">
                  <c:v>30600</c:v>
                </c:pt>
                <c:pt idx="6">
                  <c:v>30720</c:v>
                </c:pt>
                <c:pt idx="7">
                  <c:v>30840</c:v>
                </c:pt>
                <c:pt idx="8">
                  <c:v>30960</c:v>
                </c:pt>
                <c:pt idx="9">
                  <c:v>31080</c:v>
                </c:pt>
                <c:pt idx="10">
                  <c:v>31200</c:v>
                </c:pt>
                <c:pt idx="11">
                  <c:v>31320</c:v>
                </c:pt>
                <c:pt idx="12">
                  <c:v>31440</c:v>
                </c:pt>
                <c:pt idx="13">
                  <c:v>31560</c:v>
                </c:pt>
                <c:pt idx="14">
                  <c:v>31680</c:v>
                </c:pt>
                <c:pt idx="15">
                  <c:v>31800</c:v>
                </c:pt>
                <c:pt idx="16">
                  <c:v>31920</c:v>
                </c:pt>
                <c:pt idx="17">
                  <c:v>32040</c:v>
                </c:pt>
                <c:pt idx="18">
                  <c:v>32160</c:v>
                </c:pt>
                <c:pt idx="19">
                  <c:v>32280</c:v>
                </c:pt>
                <c:pt idx="20">
                  <c:v>32400</c:v>
                </c:pt>
                <c:pt idx="21">
                  <c:v>32520</c:v>
                </c:pt>
                <c:pt idx="22">
                  <c:v>32640</c:v>
                </c:pt>
                <c:pt idx="23">
                  <c:v>32760</c:v>
                </c:pt>
                <c:pt idx="24">
                  <c:v>32880</c:v>
                </c:pt>
                <c:pt idx="25">
                  <c:v>33000</c:v>
                </c:pt>
                <c:pt idx="26">
                  <c:v>33120</c:v>
                </c:pt>
                <c:pt idx="27">
                  <c:v>33240</c:v>
                </c:pt>
                <c:pt idx="28">
                  <c:v>33360</c:v>
                </c:pt>
                <c:pt idx="29">
                  <c:v>33480</c:v>
                </c:pt>
                <c:pt idx="30">
                  <c:v>33600</c:v>
                </c:pt>
                <c:pt idx="31">
                  <c:v>33720</c:v>
                </c:pt>
                <c:pt idx="32">
                  <c:v>33840</c:v>
                </c:pt>
                <c:pt idx="33">
                  <c:v>33960</c:v>
                </c:pt>
                <c:pt idx="34">
                  <c:v>34080</c:v>
                </c:pt>
                <c:pt idx="35">
                  <c:v>34200</c:v>
                </c:pt>
                <c:pt idx="36">
                  <c:v>34320</c:v>
                </c:pt>
                <c:pt idx="37">
                  <c:v>34440</c:v>
                </c:pt>
                <c:pt idx="38">
                  <c:v>34560</c:v>
                </c:pt>
                <c:pt idx="39">
                  <c:v>34680</c:v>
                </c:pt>
                <c:pt idx="40">
                  <c:v>34800</c:v>
                </c:pt>
                <c:pt idx="41">
                  <c:v>34920</c:v>
                </c:pt>
                <c:pt idx="42">
                  <c:v>35040</c:v>
                </c:pt>
                <c:pt idx="43">
                  <c:v>35160</c:v>
                </c:pt>
                <c:pt idx="44">
                  <c:v>35280</c:v>
                </c:pt>
                <c:pt idx="45">
                  <c:v>35400</c:v>
                </c:pt>
                <c:pt idx="46">
                  <c:v>35520</c:v>
                </c:pt>
                <c:pt idx="47">
                  <c:v>35640</c:v>
                </c:pt>
                <c:pt idx="48">
                  <c:v>35760</c:v>
                </c:pt>
                <c:pt idx="49">
                  <c:v>35880</c:v>
                </c:pt>
                <c:pt idx="50">
                  <c:v>36000</c:v>
                </c:pt>
                <c:pt idx="51">
                  <c:v>36120</c:v>
                </c:pt>
                <c:pt idx="52">
                  <c:v>36240</c:v>
                </c:pt>
                <c:pt idx="53">
                  <c:v>36360</c:v>
                </c:pt>
                <c:pt idx="54">
                  <c:v>36480</c:v>
                </c:pt>
                <c:pt idx="55">
                  <c:v>36600</c:v>
                </c:pt>
                <c:pt idx="56">
                  <c:v>36720</c:v>
                </c:pt>
                <c:pt idx="57">
                  <c:v>36840</c:v>
                </c:pt>
                <c:pt idx="58">
                  <c:v>36960</c:v>
                </c:pt>
                <c:pt idx="59">
                  <c:v>37080</c:v>
                </c:pt>
                <c:pt idx="60">
                  <c:v>37200</c:v>
                </c:pt>
                <c:pt idx="61">
                  <c:v>37320</c:v>
                </c:pt>
                <c:pt idx="62">
                  <c:v>37440</c:v>
                </c:pt>
                <c:pt idx="63">
                  <c:v>37560</c:v>
                </c:pt>
                <c:pt idx="64">
                  <c:v>37680</c:v>
                </c:pt>
                <c:pt idx="65">
                  <c:v>37800</c:v>
                </c:pt>
                <c:pt idx="66">
                  <c:v>37920</c:v>
                </c:pt>
                <c:pt idx="67">
                  <c:v>38040</c:v>
                </c:pt>
                <c:pt idx="68">
                  <c:v>38160</c:v>
                </c:pt>
                <c:pt idx="69">
                  <c:v>38280</c:v>
                </c:pt>
                <c:pt idx="70">
                  <c:v>38400</c:v>
                </c:pt>
                <c:pt idx="71">
                  <c:v>38520</c:v>
                </c:pt>
                <c:pt idx="72">
                  <c:v>38640</c:v>
                </c:pt>
                <c:pt idx="73">
                  <c:v>38760</c:v>
                </c:pt>
                <c:pt idx="74">
                  <c:v>38880</c:v>
                </c:pt>
                <c:pt idx="75">
                  <c:v>39000</c:v>
                </c:pt>
                <c:pt idx="76">
                  <c:v>39120</c:v>
                </c:pt>
                <c:pt idx="77">
                  <c:v>39240</c:v>
                </c:pt>
                <c:pt idx="78">
                  <c:v>39360</c:v>
                </c:pt>
                <c:pt idx="79">
                  <c:v>39480</c:v>
                </c:pt>
                <c:pt idx="80">
                  <c:v>39600</c:v>
                </c:pt>
                <c:pt idx="81">
                  <c:v>39720</c:v>
                </c:pt>
                <c:pt idx="82">
                  <c:v>39840</c:v>
                </c:pt>
                <c:pt idx="83">
                  <c:v>39960</c:v>
                </c:pt>
                <c:pt idx="84">
                  <c:v>40080</c:v>
                </c:pt>
                <c:pt idx="85">
                  <c:v>40200</c:v>
                </c:pt>
                <c:pt idx="86">
                  <c:v>40320</c:v>
                </c:pt>
                <c:pt idx="87">
                  <c:v>40440</c:v>
                </c:pt>
                <c:pt idx="88">
                  <c:v>40560</c:v>
                </c:pt>
                <c:pt idx="89">
                  <c:v>40680</c:v>
                </c:pt>
                <c:pt idx="90">
                  <c:v>40800</c:v>
                </c:pt>
                <c:pt idx="91">
                  <c:v>40920</c:v>
                </c:pt>
                <c:pt idx="92">
                  <c:v>41040</c:v>
                </c:pt>
                <c:pt idx="93">
                  <c:v>41160</c:v>
                </c:pt>
                <c:pt idx="94">
                  <c:v>41280</c:v>
                </c:pt>
                <c:pt idx="95">
                  <c:v>41400</c:v>
                </c:pt>
                <c:pt idx="96">
                  <c:v>41520</c:v>
                </c:pt>
                <c:pt idx="97">
                  <c:v>41640</c:v>
                </c:pt>
                <c:pt idx="98">
                  <c:v>41760</c:v>
                </c:pt>
                <c:pt idx="99">
                  <c:v>41880</c:v>
                </c:pt>
                <c:pt idx="100">
                  <c:v>42000</c:v>
                </c:pt>
                <c:pt idx="101">
                  <c:v>42120</c:v>
                </c:pt>
                <c:pt idx="102">
                  <c:v>42240</c:v>
                </c:pt>
                <c:pt idx="103">
                  <c:v>42360</c:v>
                </c:pt>
                <c:pt idx="104">
                  <c:v>42480</c:v>
                </c:pt>
                <c:pt idx="105">
                  <c:v>42600</c:v>
                </c:pt>
                <c:pt idx="106">
                  <c:v>42720</c:v>
                </c:pt>
                <c:pt idx="107">
                  <c:v>42840</c:v>
                </c:pt>
                <c:pt idx="108">
                  <c:v>42960</c:v>
                </c:pt>
                <c:pt idx="109">
                  <c:v>43080</c:v>
                </c:pt>
                <c:pt idx="110">
                  <c:v>43200</c:v>
                </c:pt>
                <c:pt idx="111">
                  <c:v>43320</c:v>
                </c:pt>
                <c:pt idx="112">
                  <c:v>43440</c:v>
                </c:pt>
                <c:pt idx="113">
                  <c:v>43560</c:v>
                </c:pt>
                <c:pt idx="114">
                  <c:v>43680</c:v>
                </c:pt>
                <c:pt idx="115">
                  <c:v>43800</c:v>
                </c:pt>
                <c:pt idx="116">
                  <c:v>43920</c:v>
                </c:pt>
                <c:pt idx="117">
                  <c:v>44040</c:v>
                </c:pt>
                <c:pt idx="118">
                  <c:v>44160</c:v>
                </c:pt>
                <c:pt idx="119">
                  <c:v>44280</c:v>
                </c:pt>
                <c:pt idx="120">
                  <c:v>44400</c:v>
                </c:pt>
                <c:pt idx="121">
                  <c:v>44520</c:v>
                </c:pt>
                <c:pt idx="122">
                  <c:v>44640</c:v>
                </c:pt>
                <c:pt idx="123">
                  <c:v>44760</c:v>
                </c:pt>
                <c:pt idx="124">
                  <c:v>44880</c:v>
                </c:pt>
                <c:pt idx="125">
                  <c:v>45000</c:v>
                </c:pt>
                <c:pt idx="126">
                  <c:v>45120</c:v>
                </c:pt>
                <c:pt idx="127">
                  <c:v>45240</c:v>
                </c:pt>
                <c:pt idx="128">
                  <c:v>45360</c:v>
                </c:pt>
                <c:pt idx="129">
                  <c:v>45480</c:v>
                </c:pt>
                <c:pt idx="130">
                  <c:v>45600</c:v>
                </c:pt>
                <c:pt idx="131">
                  <c:v>45720</c:v>
                </c:pt>
                <c:pt idx="132">
                  <c:v>45840</c:v>
                </c:pt>
                <c:pt idx="133">
                  <c:v>45960</c:v>
                </c:pt>
                <c:pt idx="134">
                  <c:v>46080</c:v>
                </c:pt>
                <c:pt idx="135">
                  <c:v>46200</c:v>
                </c:pt>
                <c:pt idx="136">
                  <c:v>46320</c:v>
                </c:pt>
                <c:pt idx="137">
                  <c:v>46440</c:v>
                </c:pt>
                <c:pt idx="138">
                  <c:v>46560</c:v>
                </c:pt>
                <c:pt idx="139">
                  <c:v>46680</c:v>
                </c:pt>
                <c:pt idx="140">
                  <c:v>46800</c:v>
                </c:pt>
                <c:pt idx="141">
                  <c:v>46920</c:v>
                </c:pt>
                <c:pt idx="142">
                  <c:v>47040</c:v>
                </c:pt>
                <c:pt idx="143">
                  <c:v>47160</c:v>
                </c:pt>
                <c:pt idx="144">
                  <c:v>47280</c:v>
                </c:pt>
                <c:pt idx="145">
                  <c:v>47400</c:v>
                </c:pt>
                <c:pt idx="146">
                  <c:v>47520</c:v>
                </c:pt>
                <c:pt idx="147">
                  <c:v>47640</c:v>
                </c:pt>
                <c:pt idx="148">
                  <c:v>47760</c:v>
                </c:pt>
                <c:pt idx="149">
                  <c:v>47880</c:v>
                </c:pt>
                <c:pt idx="150">
                  <c:v>48000</c:v>
                </c:pt>
                <c:pt idx="151">
                  <c:v>48120</c:v>
                </c:pt>
                <c:pt idx="152">
                  <c:v>48240</c:v>
                </c:pt>
                <c:pt idx="153">
                  <c:v>48360</c:v>
                </c:pt>
                <c:pt idx="154">
                  <c:v>48480</c:v>
                </c:pt>
                <c:pt idx="155">
                  <c:v>48600</c:v>
                </c:pt>
                <c:pt idx="156">
                  <c:v>48720</c:v>
                </c:pt>
                <c:pt idx="157">
                  <c:v>48840</c:v>
                </c:pt>
                <c:pt idx="158">
                  <c:v>48960</c:v>
                </c:pt>
                <c:pt idx="159">
                  <c:v>49080</c:v>
                </c:pt>
                <c:pt idx="160">
                  <c:v>49200</c:v>
                </c:pt>
                <c:pt idx="161">
                  <c:v>49320</c:v>
                </c:pt>
                <c:pt idx="162">
                  <c:v>49440</c:v>
                </c:pt>
                <c:pt idx="163">
                  <c:v>49560</c:v>
                </c:pt>
                <c:pt idx="164">
                  <c:v>49680</c:v>
                </c:pt>
                <c:pt idx="165">
                  <c:v>49800</c:v>
                </c:pt>
                <c:pt idx="166">
                  <c:v>49920</c:v>
                </c:pt>
                <c:pt idx="167">
                  <c:v>50040</c:v>
                </c:pt>
                <c:pt idx="168">
                  <c:v>50160</c:v>
                </c:pt>
                <c:pt idx="169">
                  <c:v>50280</c:v>
                </c:pt>
                <c:pt idx="170">
                  <c:v>50400</c:v>
                </c:pt>
                <c:pt idx="171">
                  <c:v>50520</c:v>
                </c:pt>
                <c:pt idx="172">
                  <c:v>50640</c:v>
                </c:pt>
                <c:pt idx="173">
                  <c:v>50760</c:v>
                </c:pt>
                <c:pt idx="174">
                  <c:v>50880</c:v>
                </c:pt>
                <c:pt idx="175">
                  <c:v>51000</c:v>
                </c:pt>
                <c:pt idx="176">
                  <c:v>51120</c:v>
                </c:pt>
                <c:pt idx="177">
                  <c:v>51240</c:v>
                </c:pt>
                <c:pt idx="178">
                  <c:v>51360</c:v>
                </c:pt>
                <c:pt idx="179">
                  <c:v>51480</c:v>
                </c:pt>
                <c:pt idx="180">
                  <c:v>51600</c:v>
                </c:pt>
                <c:pt idx="181">
                  <c:v>51720</c:v>
                </c:pt>
                <c:pt idx="182">
                  <c:v>51840</c:v>
                </c:pt>
                <c:pt idx="183">
                  <c:v>51960</c:v>
                </c:pt>
                <c:pt idx="184">
                  <c:v>52080</c:v>
                </c:pt>
                <c:pt idx="185">
                  <c:v>52200</c:v>
                </c:pt>
                <c:pt idx="186">
                  <c:v>52320</c:v>
                </c:pt>
                <c:pt idx="187">
                  <c:v>52440</c:v>
                </c:pt>
                <c:pt idx="188">
                  <c:v>52560</c:v>
                </c:pt>
                <c:pt idx="189">
                  <c:v>52680</c:v>
                </c:pt>
                <c:pt idx="190">
                  <c:v>52800</c:v>
                </c:pt>
                <c:pt idx="191">
                  <c:v>52920</c:v>
                </c:pt>
                <c:pt idx="192">
                  <c:v>53040</c:v>
                </c:pt>
                <c:pt idx="193">
                  <c:v>53160</c:v>
                </c:pt>
                <c:pt idx="194">
                  <c:v>53280</c:v>
                </c:pt>
                <c:pt idx="195">
                  <c:v>53400</c:v>
                </c:pt>
                <c:pt idx="196">
                  <c:v>53520</c:v>
                </c:pt>
                <c:pt idx="197">
                  <c:v>53640</c:v>
                </c:pt>
                <c:pt idx="198">
                  <c:v>53760</c:v>
                </c:pt>
                <c:pt idx="199">
                  <c:v>53880</c:v>
                </c:pt>
                <c:pt idx="200">
                  <c:v>54000</c:v>
                </c:pt>
                <c:pt idx="201">
                  <c:v>54120</c:v>
                </c:pt>
                <c:pt idx="202">
                  <c:v>54240</c:v>
                </c:pt>
                <c:pt idx="203">
                  <c:v>54360</c:v>
                </c:pt>
                <c:pt idx="204">
                  <c:v>54480</c:v>
                </c:pt>
                <c:pt idx="205">
                  <c:v>54600</c:v>
                </c:pt>
                <c:pt idx="206">
                  <c:v>54720</c:v>
                </c:pt>
                <c:pt idx="207">
                  <c:v>54840</c:v>
                </c:pt>
                <c:pt idx="208">
                  <c:v>54960</c:v>
                </c:pt>
                <c:pt idx="209">
                  <c:v>55080</c:v>
                </c:pt>
                <c:pt idx="210">
                  <c:v>55200</c:v>
                </c:pt>
                <c:pt idx="211">
                  <c:v>55320</c:v>
                </c:pt>
                <c:pt idx="212">
                  <c:v>55440</c:v>
                </c:pt>
                <c:pt idx="213">
                  <c:v>55560</c:v>
                </c:pt>
                <c:pt idx="214">
                  <c:v>55680</c:v>
                </c:pt>
                <c:pt idx="215">
                  <c:v>55800</c:v>
                </c:pt>
                <c:pt idx="216">
                  <c:v>55920</c:v>
                </c:pt>
                <c:pt idx="217">
                  <c:v>56040</c:v>
                </c:pt>
                <c:pt idx="218">
                  <c:v>56160</c:v>
                </c:pt>
                <c:pt idx="219">
                  <c:v>56280</c:v>
                </c:pt>
                <c:pt idx="220">
                  <c:v>56400</c:v>
                </c:pt>
                <c:pt idx="221">
                  <c:v>56520</c:v>
                </c:pt>
                <c:pt idx="222">
                  <c:v>56640</c:v>
                </c:pt>
                <c:pt idx="223">
                  <c:v>56760</c:v>
                </c:pt>
                <c:pt idx="224">
                  <c:v>56880</c:v>
                </c:pt>
                <c:pt idx="225">
                  <c:v>57000</c:v>
                </c:pt>
                <c:pt idx="226">
                  <c:v>57120</c:v>
                </c:pt>
                <c:pt idx="227">
                  <c:v>57240</c:v>
                </c:pt>
                <c:pt idx="228">
                  <c:v>57360</c:v>
                </c:pt>
                <c:pt idx="229">
                  <c:v>57480</c:v>
                </c:pt>
                <c:pt idx="230">
                  <c:v>57600</c:v>
                </c:pt>
                <c:pt idx="231">
                  <c:v>57720</c:v>
                </c:pt>
                <c:pt idx="232">
                  <c:v>57840</c:v>
                </c:pt>
                <c:pt idx="233">
                  <c:v>57960</c:v>
                </c:pt>
                <c:pt idx="234">
                  <c:v>58080</c:v>
                </c:pt>
                <c:pt idx="235">
                  <c:v>58200</c:v>
                </c:pt>
                <c:pt idx="236">
                  <c:v>58320</c:v>
                </c:pt>
                <c:pt idx="237">
                  <c:v>58440</c:v>
                </c:pt>
                <c:pt idx="238">
                  <c:v>58560</c:v>
                </c:pt>
                <c:pt idx="239">
                  <c:v>58680</c:v>
                </c:pt>
                <c:pt idx="240">
                  <c:v>58800</c:v>
                </c:pt>
                <c:pt idx="241">
                  <c:v>58920</c:v>
                </c:pt>
                <c:pt idx="242">
                  <c:v>59040</c:v>
                </c:pt>
                <c:pt idx="243">
                  <c:v>59160</c:v>
                </c:pt>
                <c:pt idx="244">
                  <c:v>59280</c:v>
                </c:pt>
                <c:pt idx="245">
                  <c:v>59400</c:v>
                </c:pt>
                <c:pt idx="246">
                  <c:v>59520</c:v>
                </c:pt>
                <c:pt idx="247">
                  <c:v>59640</c:v>
                </c:pt>
                <c:pt idx="248">
                  <c:v>59760</c:v>
                </c:pt>
                <c:pt idx="249">
                  <c:v>59880</c:v>
                </c:pt>
                <c:pt idx="250">
                  <c:v>60000</c:v>
                </c:pt>
                <c:pt idx="251">
                  <c:v>60120</c:v>
                </c:pt>
                <c:pt idx="252">
                  <c:v>60240</c:v>
                </c:pt>
                <c:pt idx="253">
                  <c:v>60360</c:v>
                </c:pt>
                <c:pt idx="254">
                  <c:v>60480</c:v>
                </c:pt>
                <c:pt idx="255">
                  <c:v>60600</c:v>
                </c:pt>
                <c:pt idx="256">
                  <c:v>60720</c:v>
                </c:pt>
                <c:pt idx="257">
                  <c:v>60840</c:v>
                </c:pt>
                <c:pt idx="258">
                  <c:v>60960</c:v>
                </c:pt>
                <c:pt idx="259">
                  <c:v>61080</c:v>
                </c:pt>
                <c:pt idx="260">
                  <c:v>61200</c:v>
                </c:pt>
                <c:pt idx="261">
                  <c:v>61320</c:v>
                </c:pt>
                <c:pt idx="262">
                  <c:v>61440</c:v>
                </c:pt>
                <c:pt idx="263">
                  <c:v>61560</c:v>
                </c:pt>
                <c:pt idx="264">
                  <c:v>61680</c:v>
                </c:pt>
                <c:pt idx="265">
                  <c:v>61800</c:v>
                </c:pt>
                <c:pt idx="266">
                  <c:v>61920</c:v>
                </c:pt>
                <c:pt idx="267">
                  <c:v>62040</c:v>
                </c:pt>
                <c:pt idx="268">
                  <c:v>62160</c:v>
                </c:pt>
                <c:pt idx="269">
                  <c:v>62280</c:v>
                </c:pt>
                <c:pt idx="270">
                  <c:v>62400</c:v>
                </c:pt>
                <c:pt idx="271">
                  <c:v>62520</c:v>
                </c:pt>
                <c:pt idx="272">
                  <c:v>62640</c:v>
                </c:pt>
                <c:pt idx="273">
                  <c:v>62760</c:v>
                </c:pt>
                <c:pt idx="274">
                  <c:v>62880</c:v>
                </c:pt>
                <c:pt idx="275">
                  <c:v>63000</c:v>
                </c:pt>
                <c:pt idx="276">
                  <c:v>63120</c:v>
                </c:pt>
                <c:pt idx="277">
                  <c:v>63240</c:v>
                </c:pt>
                <c:pt idx="278">
                  <c:v>63360</c:v>
                </c:pt>
                <c:pt idx="279">
                  <c:v>63480</c:v>
                </c:pt>
                <c:pt idx="280">
                  <c:v>63600</c:v>
                </c:pt>
                <c:pt idx="281">
                  <c:v>63720</c:v>
                </c:pt>
                <c:pt idx="282">
                  <c:v>63840</c:v>
                </c:pt>
                <c:pt idx="283">
                  <c:v>63960</c:v>
                </c:pt>
                <c:pt idx="284">
                  <c:v>64080</c:v>
                </c:pt>
                <c:pt idx="285">
                  <c:v>64200</c:v>
                </c:pt>
                <c:pt idx="286">
                  <c:v>64320</c:v>
                </c:pt>
                <c:pt idx="287">
                  <c:v>64440</c:v>
                </c:pt>
                <c:pt idx="288">
                  <c:v>64560</c:v>
                </c:pt>
                <c:pt idx="289">
                  <c:v>64680</c:v>
                </c:pt>
                <c:pt idx="290">
                  <c:v>64800</c:v>
                </c:pt>
                <c:pt idx="291">
                  <c:v>64920</c:v>
                </c:pt>
                <c:pt idx="292">
                  <c:v>65040</c:v>
                </c:pt>
                <c:pt idx="293">
                  <c:v>65160</c:v>
                </c:pt>
                <c:pt idx="294">
                  <c:v>65280</c:v>
                </c:pt>
                <c:pt idx="295">
                  <c:v>65400</c:v>
                </c:pt>
                <c:pt idx="296">
                  <c:v>65520</c:v>
                </c:pt>
                <c:pt idx="297">
                  <c:v>65640</c:v>
                </c:pt>
                <c:pt idx="298">
                  <c:v>65760</c:v>
                </c:pt>
                <c:pt idx="299">
                  <c:v>65880</c:v>
                </c:pt>
                <c:pt idx="300">
                  <c:v>66000</c:v>
                </c:pt>
                <c:pt idx="301">
                  <c:v>66120</c:v>
                </c:pt>
                <c:pt idx="302">
                  <c:v>66240</c:v>
                </c:pt>
                <c:pt idx="303">
                  <c:v>66360</c:v>
                </c:pt>
                <c:pt idx="304">
                  <c:v>66480</c:v>
                </c:pt>
                <c:pt idx="305">
                  <c:v>66600</c:v>
                </c:pt>
                <c:pt idx="306">
                  <c:v>66720</c:v>
                </c:pt>
                <c:pt idx="307">
                  <c:v>66840</c:v>
                </c:pt>
                <c:pt idx="308">
                  <c:v>66960</c:v>
                </c:pt>
                <c:pt idx="309">
                  <c:v>67080</c:v>
                </c:pt>
                <c:pt idx="310">
                  <c:v>67200</c:v>
                </c:pt>
                <c:pt idx="311">
                  <c:v>67320</c:v>
                </c:pt>
                <c:pt idx="312">
                  <c:v>67440</c:v>
                </c:pt>
                <c:pt idx="313">
                  <c:v>67560</c:v>
                </c:pt>
                <c:pt idx="314">
                  <c:v>67680</c:v>
                </c:pt>
                <c:pt idx="315">
                  <c:v>67800</c:v>
                </c:pt>
                <c:pt idx="316">
                  <c:v>67920</c:v>
                </c:pt>
                <c:pt idx="317">
                  <c:v>68040</c:v>
                </c:pt>
                <c:pt idx="318">
                  <c:v>68160</c:v>
                </c:pt>
                <c:pt idx="319">
                  <c:v>68280</c:v>
                </c:pt>
                <c:pt idx="320">
                  <c:v>68400</c:v>
                </c:pt>
                <c:pt idx="321">
                  <c:v>68520</c:v>
                </c:pt>
                <c:pt idx="322">
                  <c:v>68640</c:v>
                </c:pt>
                <c:pt idx="323">
                  <c:v>68760</c:v>
                </c:pt>
                <c:pt idx="324">
                  <c:v>68880</c:v>
                </c:pt>
                <c:pt idx="325">
                  <c:v>69000</c:v>
                </c:pt>
                <c:pt idx="326">
                  <c:v>69120</c:v>
                </c:pt>
                <c:pt idx="327">
                  <c:v>69240</c:v>
                </c:pt>
                <c:pt idx="328">
                  <c:v>69360</c:v>
                </c:pt>
                <c:pt idx="329">
                  <c:v>69480</c:v>
                </c:pt>
                <c:pt idx="330">
                  <c:v>69600</c:v>
                </c:pt>
                <c:pt idx="331">
                  <c:v>69720</c:v>
                </c:pt>
                <c:pt idx="332">
                  <c:v>69840</c:v>
                </c:pt>
                <c:pt idx="333">
                  <c:v>69960</c:v>
                </c:pt>
                <c:pt idx="334">
                  <c:v>70080</c:v>
                </c:pt>
                <c:pt idx="335">
                  <c:v>70200</c:v>
                </c:pt>
                <c:pt idx="336">
                  <c:v>70320</c:v>
                </c:pt>
                <c:pt idx="337">
                  <c:v>70440</c:v>
                </c:pt>
                <c:pt idx="338">
                  <c:v>70560</c:v>
                </c:pt>
                <c:pt idx="339">
                  <c:v>70680</c:v>
                </c:pt>
                <c:pt idx="340">
                  <c:v>70800</c:v>
                </c:pt>
                <c:pt idx="341">
                  <c:v>70920</c:v>
                </c:pt>
                <c:pt idx="342">
                  <c:v>71040</c:v>
                </c:pt>
                <c:pt idx="343">
                  <c:v>71160</c:v>
                </c:pt>
                <c:pt idx="344">
                  <c:v>71280</c:v>
                </c:pt>
                <c:pt idx="345">
                  <c:v>71400</c:v>
                </c:pt>
                <c:pt idx="346">
                  <c:v>71520</c:v>
                </c:pt>
                <c:pt idx="347">
                  <c:v>71640</c:v>
                </c:pt>
                <c:pt idx="348">
                  <c:v>71760</c:v>
                </c:pt>
                <c:pt idx="349">
                  <c:v>71880</c:v>
                </c:pt>
                <c:pt idx="350">
                  <c:v>72000</c:v>
                </c:pt>
                <c:pt idx="351">
                  <c:v>72120</c:v>
                </c:pt>
                <c:pt idx="352">
                  <c:v>72240</c:v>
                </c:pt>
                <c:pt idx="353">
                  <c:v>72360</c:v>
                </c:pt>
                <c:pt idx="354">
                  <c:v>72480</c:v>
                </c:pt>
                <c:pt idx="355">
                  <c:v>72600</c:v>
                </c:pt>
                <c:pt idx="356">
                  <c:v>72720</c:v>
                </c:pt>
                <c:pt idx="357">
                  <c:v>72840</c:v>
                </c:pt>
                <c:pt idx="358">
                  <c:v>72960</c:v>
                </c:pt>
                <c:pt idx="359">
                  <c:v>73080</c:v>
                </c:pt>
                <c:pt idx="360">
                  <c:v>73200</c:v>
                </c:pt>
                <c:pt idx="361">
                  <c:v>73320</c:v>
                </c:pt>
                <c:pt idx="362">
                  <c:v>73440</c:v>
                </c:pt>
                <c:pt idx="363">
                  <c:v>73560</c:v>
                </c:pt>
                <c:pt idx="364">
                  <c:v>73680</c:v>
                </c:pt>
                <c:pt idx="365">
                  <c:v>73800</c:v>
                </c:pt>
                <c:pt idx="366">
                  <c:v>73920</c:v>
                </c:pt>
                <c:pt idx="367">
                  <c:v>74040</c:v>
                </c:pt>
                <c:pt idx="368">
                  <c:v>74160</c:v>
                </c:pt>
                <c:pt idx="369">
                  <c:v>74280</c:v>
                </c:pt>
                <c:pt idx="370">
                  <c:v>74400</c:v>
                </c:pt>
                <c:pt idx="371">
                  <c:v>74520</c:v>
                </c:pt>
                <c:pt idx="372">
                  <c:v>74640</c:v>
                </c:pt>
                <c:pt idx="373">
                  <c:v>74760</c:v>
                </c:pt>
                <c:pt idx="374">
                  <c:v>74880</c:v>
                </c:pt>
                <c:pt idx="375">
                  <c:v>75000</c:v>
                </c:pt>
                <c:pt idx="376">
                  <c:v>75120</c:v>
                </c:pt>
                <c:pt idx="377">
                  <c:v>75240</c:v>
                </c:pt>
                <c:pt idx="378">
                  <c:v>75360</c:v>
                </c:pt>
                <c:pt idx="379">
                  <c:v>75480</c:v>
                </c:pt>
                <c:pt idx="380">
                  <c:v>75600</c:v>
                </c:pt>
                <c:pt idx="381">
                  <c:v>75720</c:v>
                </c:pt>
                <c:pt idx="382">
                  <c:v>75840</c:v>
                </c:pt>
                <c:pt idx="383">
                  <c:v>75960</c:v>
                </c:pt>
                <c:pt idx="384">
                  <c:v>76080</c:v>
                </c:pt>
                <c:pt idx="385">
                  <c:v>76200</c:v>
                </c:pt>
                <c:pt idx="386">
                  <c:v>76320</c:v>
                </c:pt>
                <c:pt idx="387">
                  <c:v>76440</c:v>
                </c:pt>
                <c:pt idx="388">
                  <c:v>76560</c:v>
                </c:pt>
                <c:pt idx="389">
                  <c:v>76680</c:v>
                </c:pt>
                <c:pt idx="390">
                  <c:v>76800</c:v>
                </c:pt>
                <c:pt idx="391">
                  <c:v>76920</c:v>
                </c:pt>
                <c:pt idx="392">
                  <c:v>77040</c:v>
                </c:pt>
                <c:pt idx="393">
                  <c:v>77160</c:v>
                </c:pt>
                <c:pt idx="394">
                  <c:v>77280</c:v>
                </c:pt>
                <c:pt idx="395">
                  <c:v>77400</c:v>
                </c:pt>
                <c:pt idx="396">
                  <c:v>77520</c:v>
                </c:pt>
                <c:pt idx="397">
                  <c:v>77640</c:v>
                </c:pt>
                <c:pt idx="398">
                  <c:v>77760</c:v>
                </c:pt>
                <c:pt idx="399">
                  <c:v>77880</c:v>
                </c:pt>
                <c:pt idx="400">
                  <c:v>78000</c:v>
                </c:pt>
                <c:pt idx="401">
                  <c:v>78120</c:v>
                </c:pt>
                <c:pt idx="402">
                  <c:v>78240</c:v>
                </c:pt>
                <c:pt idx="403">
                  <c:v>78360</c:v>
                </c:pt>
                <c:pt idx="404">
                  <c:v>78480</c:v>
                </c:pt>
                <c:pt idx="405">
                  <c:v>78600</c:v>
                </c:pt>
                <c:pt idx="406">
                  <c:v>78720</c:v>
                </c:pt>
                <c:pt idx="407">
                  <c:v>78840</c:v>
                </c:pt>
                <c:pt idx="408">
                  <c:v>78960</c:v>
                </c:pt>
                <c:pt idx="409">
                  <c:v>79080</c:v>
                </c:pt>
                <c:pt idx="410">
                  <c:v>79200</c:v>
                </c:pt>
                <c:pt idx="411">
                  <c:v>79320</c:v>
                </c:pt>
                <c:pt idx="412">
                  <c:v>79440</c:v>
                </c:pt>
                <c:pt idx="413">
                  <c:v>79560</c:v>
                </c:pt>
                <c:pt idx="414">
                  <c:v>79680</c:v>
                </c:pt>
                <c:pt idx="415">
                  <c:v>79800</c:v>
                </c:pt>
                <c:pt idx="416">
                  <c:v>79920</c:v>
                </c:pt>
                <c:pt idx="417">
                  <c:v>80040</c:v>
                </c:pt>
                <c:pt idx="418">
                  <c:v>80160</c:v>
                </c:pt>
                <c:pt idx="419">
                  <c:v>80280</c:v>
                </c:pt>
                <c:pt idx="420">
                  <c:v>80400</c:v>
                </c:pt>
                <c:pt idx="421">
                  <c:v>80520</c:v>
                </c:pt>
                <c:pt idx="422">
                  <c:v>80640</c:v>
                </c:pt>
                <c:pt idx="423">
                  <c:v>80760</c:v>
                </c:pt>
                <c:pt idx="424">
                  <c:v>80880</c:v>
                </c:pt>
                <c:pt idx="425">
                  <c:v>81000</c:v>
                </c:pt>
                <c:pt idx="426">
                  <c:v>81120</c:v>
                </c:pt>
                <c:pt idx="427">
                  <c:v>81240</c:v>
                </c:pt>
                <c:pt idx="428">
                  <c:v>81360</c:v>
                </c:pt>
                <c:pt idx="429">
                  <c:v>81480</c:v>
                </c:pt>
                <c:pt idx="430">
                  <c:v>81600</c:v>
                </c:pt>
                <c:pt idx="431">
                  <c:v>81720</c:v>
                </c:pt>
                <c:pt idx="432">
                  <c:v>81840</c:v>
                </c:pt>
                <c:pt idx="433">
                  <c:v>81960</c:v>
                </c:pt>
                <c:pt idx="434">
                  <c:v>82080</c:v>
                </c:pt>
                <c:pt idx="435">
                  <c:v>82200</c:v>
                </c:pt>
                <c:pt idx="436">
                  <c:v>82320</c:v>
                </c:pt>
                <c:pt idx="437">
                  <c:v>82440</c:v>
                </c:pt>
                <c:pt idx="438">
                  <c:v>82560</c:v>
                </c:pt>
                <c:pt idx="439">
                  <c:v>82680</c:v>
                </c:pt>
                <c:pt idx="440">
                  <c:v>82800</c:v>
                </c:pt>
                <c:pt idx="441">
                  <c:v>82920</c:v>
                </c:pt>
                <c:pt idx="442">
                  <c:v>83040</c:v>
                </c:pt>
                <c:pt idx="443">
                  <c:v>83160</c:v>
                </c:pt>
                <c:pt idx="444">
                  <c:v>83280</c:v>
                </c:pt>
                <c:pt idx="445">
                  <c:v>83400</c:v>
                </c:pt>
                <c:pt idx="446">
                  <c:v>83520</c:v>
                </c:pt>
                <c:pt idx="447">
                  <c:v>83640</c:v>
                </c:pt>
                <c:pt idx="448">
                  <c:v>83760</c:v>
                </c:pt>
                <c:pt idx="449">
                  <c:v>83880</c:v>
                </c:pt>
                <c:pt idx="450">
                  <c:v>84000</c:v>
                </c:pt>
                <c:pt idx="451">
                  <c:v>84120</c:v>
                </c:pt>
                <c:pt idx="452">
                  <c:v>84240</c:v>
                </c:pt>
                <c:pt idx="453">
                  <c:v>84360</c:v>
                </c:pt>
                <c:pt idx="454">
                  <c:v>84480</c:v>
                </c:pt>
                <c:pt idx="455">
                  <c:v>84600</c:v>
                </c:pt>
                <c:pt idx="456">
                  <c:v>84720</c:v>
                </c:pt>
                <c:pt idx="457">
                  <c:v>84840</c:v>
                </c:pt>
                <c:pt idx="458">
                  <c:v>84960</c:v>
                </c:pt>
                <c:pt idx="459">
                  <c:v>85080</c:v>
                </c:pt>
                <c:pt idx="460">
                  <c:v>85200</c:v>
                </c:pt>
                <c:pt idx="461">
                  <c:v>85320</c:v>
                </c:pt>
                <c:pt idx="462">
                  <c:v>85440</c:v>
                </c:pt>
                <c:pt idx="463">
                  <c:v>85560</c:v>
                </c:pt>
                <c:pt idx="464">
                  <c:v>85680</c:v>
                </c:pt>
                <c:pt idx="465">
                  <c:v>85800</c:v>
                </c:pt>
                <c:pt idx="466">
                  <c:v>85920</c:v>
                </c:pt>
                <c:pt idx="467">
                  <c:v>86040</c:v>
                </c:pt>
                <c:pt idx="468">
                  <c:v>86160</c:v>
                </c:pt>
                <c:pt idx="469">
                  <c:v>86280</c:v>
                </c:pt>
                <c:pt idx="470">
                  <c:v>86400</c:v>
                </c:pt>
                <c:pt idx="471">
                  <c:v>86520</c:v>
                </c:pt>
                <c:pt idx="472">
                  <c:v>86640</c:v>
                </c:pt>
                <c:pt idx="473">
                  <c:v>86760</c:v>
                </c:pt>
                <c:pt idx="474">
                  <c:v>86880</c:v>
                </c:pt>
                <c:pt idx="475">
                  <c:v>87000</c:v>
                </c:pt>
                <c:pt idx="476">
                  <c:v>87120</c:v>
                </c:pt>
                <c:pt idx="477">
                  <c:v>87240</c:v>
                </c:pt>
                <c:pt idx="478">
                  <c:v>87360</c:v>
                </c:pt>
                <c:pt idx="479">
                  <c:v>87480</c:v>
                </c:pt>
                <c:pt idx="480">
                  <c:v>87600</c:v>
                </c:pt>
                <c:pt idx="481">
                  <c:v>87720</c:v>
                </c:pt>
                <c:pt idx="482">
                  <c:v>87840</c:v>
                </c:pt>
                <c:pt idx="483">
                  <c:v>87960</c:v>
                </c:pt>
                <c:pt idx="484">
                  <c:v>88080</c:v>
                </c:pt>
                <c:pt idx="485">
                  <c:v>88200</c:v>
                </c:pt>
                <c:pt idx="486">
                  <c:v>88320</c:v>
                </c:pt>
                <c:pt idx="487">
                  <c:v>88440</c:v>
                </c:pt>
                <c:pt idx="488">
                  <c:v>88560</c:v>
                </c:pt>
                <c:pt idx="489">
                  <c:v>88680</c:v>
                </c:pt>
                <c:pt idx="490">
                  <c:v>88800</c:v>
                </c:pt>
                <c:pt idx="491">
                  <c:v>88920</c:v>
                </c:pt>
                <c:pt idx="492">
                  <c:v>89040</c:v>
                </c:pt>
                <c:pt idx="493">
                  <c:v>89160</c:v>
                </c:pt>
                <c:pt idx="494">
                  <c:v>89280</c:v>
                </c:pt>
                <c:pt idx="495">
                  <c:v>89400</c:v>
                </c:pt>
                <c:pt idx="496">
                  <c:v>89520</c:v>
                </c:pt>
                <c:pt idx="497">
                  <c:v>89640</c:v>
                </c:pt>
                <c:pt idx="498">
                  <c:v>89760</c:v>
                </c:pt>
                <c:pt idx="499">
                  <c:v>89880</c:v>
                </c:pt>
                <c:pt idx="500">
                  <c:v>90000</c:v>
                </c:pt>
                <c:pt idx="501">
                  <c:v>90120</c:v>
                </c:pt>
                <c:pt idx="502">
                  <c:v>90240</c:v>
                </c:pt>
                <c:pt idx="503">
                  <c:v>90360</c:v>
                </c:pt>
                <c:pt idx="504">
                  <c:v>90480</c:v>
                </c:pt>
                <c:pt idx="505">
                  <c:v>90600</c:v>
                </c:pt>
                <c:pt idx="506">
                  <c:v>90720</c:v>
                </c:pt>
                <c:pt idx="507">
                  <c:v>90840</c:v>
                </c:pt>
                <c:pt idx="508">
                  <c:v>90960</c:v>
                </c:pt>
                <c:pt idx="509">
                  <c:v>91080</c:v>
                </c:pt>
                <c:pt idx="510">
                  <c:v>91200</c:v>
                </c:pt>
                <c:pt idx="511">
                  <c:v>91320</c:v>
                </c:pt>
                <c:pt idx="512">
                  <c:v>91440</c:v>
                </c:pt>
                <c:pt idx="513">
                  <c:v>91560</c:v>
                </c:pt>
                <c:pt idx="514">
                  <c:v>91680</c:v>
                </c:pt>
                <c:pt idx="515">
                  <c:v>91800</c:v>
                </c:pt>
                <c:pt idx="516">
                  <c:v>91920</c:v>
                </c:pt>
                <c:pt idx="517">
                  <c:v>92040</c:v>
                </c:pt>
                <c:pt idx="518">
                  <c:v>92160</c:v>
                </c:pt>
                <c:pt idx="519">
                  <c:v>92280</c:v>
                </c:pt>
                <c:pt idx="520">
                  <c:v>92400</c:v>
                </c:pt>
                <c:pt idx="521">
                  <c:v>92520</c:v>
                </c:pt>
                <c:pt idx="522">
                  <c:v>92640</c:v>
                </c:pt>
                <c:pt idx="523">
                  <c:v>92760</c:v>
                </c:pt>
                <c:pt idx="524">
                  <c:v>92880</c:v>
                </c:pt>
                <c:pt idx="525">
                  <c:v>93000</c:v>
                </c:pt>
                <c:pt idx="526">
                  <c:v>93120</c:v>
                </c:pt>
                <c:pt idx="527">
                  <c:v>93240</c:v>
                </c:pt>
                <c:pt idx="528">
                  <c:v>93360</c:v>
                </c:pt>
                <c:pt idx="529">
                  <c:v>93480</c:v>
                </c:pt>
                <c:pt idx="530">
                  <c:v>93600</c:v>
                </c:pt>
                <c:pt idx="531">
                  <c:v>93720</c:v>
                </c:pt>
                <c:pt idx="532">
                  <c:v>93840</c:v>
                </c:pt>
                <c:pt idx="533">
                  <c:v>93960</c:v>
                </c:pt>
                <c:pt idx="534">
                  <c:v>94080</c:v>
                </c:pt>
                <c:pt idx="535">
                  <c:v>94200</c:v>
                </c:pt>
                <c:pt idx="536">
                  <c:v>94320</c:v>
                </c:pt>
                <c:pt idx="537">
                  <c:v>94440</c:v>
                </c:pt>
                <c:pt idx="538">
                  <c:v>94560</c:v>
                </c:pt>
                <c:pt idx="539">
                  <c:v>94680</c:v>
                </c:pt>
                <c:pt idx="540">
                  <c:v>94800</c:v>
                </c:pt>
                <c:pt idx="541">
                  <c:v>94920</c:v>
                </c:pt>
                <c:pt idx="542">
                  <c:v>95040</c:v>
                </c:pt>
                <c:pt idx="543">
                  <c:v>95160</c:v>
                </c:pt>
                <c:pt idx="544">
                  <c:v>95280</c:v>
                </c:pt>
                <c:pt idx="545">
                  <c:v>95400</c:v>
                </c:pt>
                <c:pt idx="546">
                  <c:v>95520</c:v>
                </c:pt>
                <c:pt idx="547">
                  <c:v>95640</c:v>
                </c:pt>
                <c:pt idx="548">
                  <c:v>95760</c:v>
                </c:pt>
                <c:pt idx="549">
                  <c:v>95880</c:v>
                </c:pt>
                <c:pt idx="550">
                  <c:v>96000</c:v>
                </c:pt>
                <c:pt idx="551">
                  <c:v>96120</c:v>
                </c:pt>
                <c:pt idx="552">
                  <c:v>96240</c:v>
                </c:pt>
                <c:pt idx="553">
                  <c:v>96360</c:v>
                </c:pt>
                <c:pt idx="554">
                  <c:v>96480</c:v>
                </c:pt>
                <c:pt idx="555">
                  <c:v>96600</c:v>
                </c:pt>
                <c:pt idx="556">
                  <c:v>96720</c:v>
                </c:pt>
                <c:pt idx="557">
                  <c:v>96840</c:v>
                </c:pt>
                <c:pt idx="558">
                  <c:v>96960</c:v>
                </c:pt>
                <c:pt idx="559">
                  <c:v>97080</c:v>
                </c:pt>
                <c:pt idx="560">
                  <c:v>97200</c:v>
                </c:pt>
                <c:pt idx="561">
                  <c:v>97320</c:v>
                </c:pt>
                <c:pt idx="562">
                  <c:v>97440</c:v>
                </c:pt>
                <c:pt idx="563">
                  <c:v>97560</c:v>
                </c:pt>
                <c:pt idx="564">
                  <c:v>97680</c:v>
                </c:pt>
                <c:pt idx="565">
                  <c:v>97800</c:v>
                </c:pt>
                <c:pt idx="566">
                  <c:v>97920</c:v>
                </c:pt>
                <c:pt idx="567">
                  <c:v>98040</c:v>
                </c:pt>
                <c:pt idx="568">
                  <c:v>98160</c:v>
                </c:pt>
                <c:pt idx="569">
                  <c:v>98280</c:v>
                </c:pt>
                <c:pt idx="570">
                  <c:v>98400</c:v>
                </c:pt>
                <c:pt idx="571">
                  <c:v>98520</c:v>
                </c:pt>
                <c:pt idx="572">
                  <c:v>98640</c:v>
                </c:pt>
                <c:pt idx="573">
                  <c:v>98760</c:v>
                </c:pt>
                <c:pt idx="574">
                  <c:v>98880</c:v>
                </c:pt>
                <c:pt idx="575">
                  <c:v>99000</c:v>
                </c:pt>
                <c:pt idx="576">
                  <c:v>99120</c:v>
                </c:pt>
                <c:pt idx="577">
                  <c:v>99240</c:v>
                </c:pt>
                <c:pt idx="578">
                  <c:v>99360</c:v>
                </c:pt>
                <c:pt idx="579">
                  <c:v>99480</c:v>
                </c:pt>
                <c:pt idx="580">
                  <c:v>99600</c:v>
                </c:pt>
                <c:pt idx="581">
                  <c:v>99720</c:v>
                </c:pt>
                <c:pt idx="582">
                  <c:v>99840</c:v>
                </c:pt>
                <c:pt idx="583">
                  <c:v>99960</c:v>
                </c:pt>
                <c:pt idx="584">
                  <c:v>100080</c:v>
                </c:pt>
                <c:pt idx="585">
                  <c:v>100200</c:v>
                </c:pt>
                <c:pt idx="586">
                  <c:v>100320</c:v>
                </c:pt>
                <c:pt idx="587">
                  <c:v>100440</c:v>
                </c:pt>
                <c:pt idx="588">
                  <c:v>100560</c:v>
                </c:pt>
                <c:pt idx="589">
                  <c:v>100680</c:v>
                </c:pt>
                <c:pt idx="590">
                  <c:v>100800</c:v>
                </c:pt>
                <c:pt idx="591">
                  <c:v>100920</c:v>
                </c:pt>
                <c:pt idx="592">
                  <c:v>101040</c:v>
                </c:pt>
                <c:pt idx="593">
                  <c:v>101160</c:v>
                </c:pt>
                <c:pt idx="594">
                  <c:v>101280</c:v>
                </c:pt>
                <c:pt idx="595">
                  <c:v>101400</c:v>
                </c:pt>
                <c:pt idx="596">
                  <c:v>101520</c:v>
                </c:pt>
                <c:pt idx="597">
                  <c:v>101640</c:v>
                </c:pt>
                <c:pt idx="598">
                  <c:v>101760</c:v>
                </c:pt>
                <c:pt idx="599">
                  <c:v>101880</c:v>
                </c:pt>
                <c:pt idx="600">
                  <c:v>102000</c:v>
                </c:pt>
                <c:pt idx="601">
                  <c:v>102120</c:v>
                </c:pt>
                <c:pt idx="602">
                  <c:v>102240</c:v>
                </c:pt>
                <c:pt idx="603">
                  <c:v>102360</c:v>
                </c:pt>
                <c:pt idx="604">
                  <c:v>102480</c:v>
                </c:pt>
                <c:pt idx="605">
                  <c:v>102600</c:v>
                </c:pt>
                <c:pt idx="606">
                  <c:v>102720</c:v>
                </c:pt>
                <c:pt idx="607">
                  <c:v>102840</c:v>
                </c:pt>
                <c:pt idx="608">
                  <c:v>102960</c:v>
                </c:pt>
                <c:pt idx="609">
                  <c:v>103080</c:v>
                </c:pt>
                <c:pt idx="610">
                  <c:v>103200</c:v>
                </c:pt>
                <c:pt idx="611">
                  <c:v>103320</c:v>
                </c:pt>
                <c:pt idx="612">
                  <c:v>103440</c:v>
                </c:pt>
                <c:pt idx="613">
                  <c:v>103560</c:v>
                </c:pt>
                <c:pt idx="614">
                  <c:v>103680</c:v>
                </c:pt>
                <c:pt idx="615">
                  <c:v>103800</c:v>
                </c:pt>
                <c:pt idx="616">
                  <c:v>103920</c:v>
                </c:pt>
                <c:pt idx="617">
                  <c:v>104040</c:v>
                </c:pt>
                <c:pt idx="618">
                  <c:v>104160</c:v>
                </c:pt>
                <c:pt idx="619">
                  <c:v>104280</c:v>
                </c:pt>
                <c:pt idx="620">
                  <c:v>104400</c:v>
                </c:pt>
                <c:pt idx="621">
                  <c:v>104520</c:v>
                </c:pt>
                <c:pt idx="622">
                  <c:v>104640</c:v>
                </c:pt>
                <c:pt idx="623">
                  <c:v>104760</c:v>
                </c:pt>
                <c:pt idx="624">
                  <c:v>104880</c:v>
                </c:pt>
                <c:pt idx="625">
                  <c:v>105000</c:v>
                </c:pt>
                <c:pt idx="626">
                  <c:v>105120</c:v>
                </c:pt>
                <c:pt idx="627">
                  <c:v>105240</c:v>
                </c:pt>
                <c:pt idx="628">
                  <c:v>105360</c:v>
                </c:pt>
                <c:pt idx="629">
                  <c:v>105480</c:v>
                </c:pt>
                <c:pt idx="630">
                  <c:v>105600</c:v>
                </c:pt>
                <c:pt idx="631">
                  <c:v>105720</c:v>
                </c:pt>
                <c:pt idx="632">
                  <c:v>105840</c:v>
                </c:pt>
                <c:pt idx="633">
                  <c:v>105960</c:v>
                </c:pt>
                <c:pt idx="634">
                  <c:v>106080</c:v>
                </c:pt>
                <c:pt idx="635">
                  <c:v>106200</c:v>
                </c:pt>
                <c:pt idx="636">
                  <c:v>106320</c:v>
                </c:pt>
                <c:pt idx="637">
                  <c:v>106440</c:v>
                </c:pt>
                <c:pt idx="638">
                  <c:v>106560</c:v>
                </c:pt>
                <c:pt idx="639">
                  <c:v>106680</c:v>
                </c:pt>
                <c:pt idx="640">
                  <c:v>106800</c:v>
                </c:pt>
                <c:pt idx="641">
                  <c:v>106920</c:v>
                </c:pt>
                <c:pt idx="642">
                  <c:v>107040</c:v>
                </c:pt>
                <c:pt idx="643">
                  <c:v>107160</c:v>
                </c:pt>
                <c:pt idx="644">
                  <c:v>107280</c:v>
                </c:pt>
                <c:pt idx="645">
                  <c:v>107400</c:v>
                </c:pt>
                <c:pt idx="646">
                  <c:v>107520</c:v>
                </c:pt>
                <c:pt idx="647">
                  <c:v>107640</c:v>
                </c:pt>
                <c:pt idx="648">
                  <c:v>107760</c:v>
                </c:pt>
                <c:pt idx="649">
                  <c:v>107880</c:v>
                </c:pt>
                <c:pt idx="650">
                  <c:v>108000</c:v>
                </c:pt>
                <c:pt idx="651">
                  <c:v>108120</c:v>
                </c:pt>
                <c:pt idx="652">
                  <c:v>108240</c:v>
                </c:pt>
                <c:pt idx="653">
                  <c:v>108360</c:v>
                </c:pt>
                <c:pt idx="654">
                  <c:v>108480</c:v>
                </c:pt>
                <c:pt idx="655">
                  <c:v>108600</c:v>
                </c:pt>
                <c:pt idx="656">
                  <c:v>108720</c:v>
                </c:pt>
                <c:pt idx="657">
                  <c:v>108840</c:v>
                </c:pt>
                <c:pt idx="658">
                  <c:v>108960</c:v>
                </c:pt>
                <c:pt idx="659">
                  <c:v>109080</c:v>
                </c:pt>
                <c:pt idx="660">
                  <c:v>109200</c:v>
                </c:pt>
                <c:pt idx="661">
                  <c:v>109320</c:v>
                </c:pt>
                <c:pt idx="662">
                  <c:v>109440</c:v>
                </c:pt>
                <c:pt idx="663">
                  <c:v>109560</c:v>
                </c:pt>
                <c:pt idx="664">
                  <c:v>109680</c:v>
                </c:pt>
                <c:pt idx="665">
                  <c:v>109800</c:v>
                </c:pt>
                <c:pt idx="666">
                  <c:v>109920</c:v>
                </c:pt>
                <c:pt idx="667">
                  <c:v>110040</c:v>
                </c:pt>
                <c:pt idx="668">
                  <c:v>110160</c:v>
                </c:pt>
                <c:pt idx="669">
                  <c:v>110280</c:v>
                </c:pt>
                <c:pt idx="670">
                  <c:v>110400</c:v>
                </c:pt>
                <c:pt idx="671">
                  <c:v>110520</c:v>
                </c:pt>
                <c:pt idx="672">
                  <c:v>110640</c:v>
                </c:pt>
                <c:pt idx="673">
                  <c:v>110760</c:v>
                </c:pt>
                <c:pt idx="674">
                  <c:v>110880</c:v>
                </c:pt>
                <c:pt idx="675">
                  <c:v>111000</c:v>
                </c:pt>
                <c:pt idx="676">
                  <c:v>111120</c:v>
                </c:pt>
                <c:pt idx="677">
                  <c:v>111240</c:v>
                </c:pt>
                <c:pt idx="678">
                  <c:v>111360</c:v>
                </c:pt>
                <c:pt idx="679">
                  <c:v>111480</c:v>
                </c:pt>
                <c:pt idx="680">
                  <c:v>111600</c:v>
                </c:pt>
                <c:pt idx="681">
                  <c:v>111720</c:v>
                </c:pt>
                <c:pt idx="682">
                  <c:v>111840</c:v>
                </c:pt>
                <c:pt idx="683">
                  <c:v>111960</c:v>
                </c:pt>
                <c:pt idx="684">
                  <c:v>112080</c:v>
                </c:pt>
                <c:pt idx="685">
                  <c:v>112200</c:v>
                </c:pt>
                <c:pt idx="686">
                  <c:v>112320</c:v>
                </c:pt>
                <c:pt idx="687">
                  <c:v>112440</c:v>
                </c:pt>
                <c:pt idx="688">
                  <c:v>112560</c:v>
                </c:pt>
                <c:pt idx="689">
                  <c:v>112680</c:v>
                </c:pt>
                <c:pt idx="690">
                  <c:v>112800</c:v>
                </c:pt>
                <c:pt idx="691">
                  <c:v>112920</c:v>
                </c:pt>
                <c:pt idx="692">
                  <c:v>113040</c:v>
                </c:pt>
                <c:pt idx="693">
                  <c:v>113160</c:v>
                </c:pt>
                <c:pt idx="694">
                  <c:v>113280</c:v>
                </c:pt>
                <c:pt idx="695">
                  <c:v>113400</c:v>
                </c:pt>
                <c:pt idx="696">
                  <c:v>113520</c:v>
                </c:pt>
                <c:pt idx="697">
                  <c:v>113640</c:v>
                </c:pt>
                <c:pt idx="698">
                  <c:v>113760</c:v>
                </c:pt>
                <c:pt idx="699">
                  <c:v>113880</c:v>
                </c:pt>
                <c:pt idx="700">
                  <c:v>114000</c:v>
                </c:pt>
                <c:pt idx="701">
                  <c:v>114120</c:v>
                </c:pt>
                <c:pt idx="702">
                  <c:v>114240</c:v>
                </c:pt>
                <c:pt idx="703">
                  <c:v>114360</c:v>
                </c:pt>
                <c:pt idx="704">
                  <c:v>114480</c:v>
                </c:pt>
                <c:pt idx="705">
                  <c:v>114600</c:v>
                </c:pt>
                <c:pt idx="706">
                  <c:v>114720</c:v>
                </c:pt>
                <c:pt idx="707">
                  <c:v>114840</c:v>
                </c:pt>
                <c:pt idx="708">
                  <c:v>114960</c:v>
                </c:pt>
                <c:pt idx="709">
                  <c:v>115080</c:v>
                </c:pt>
                <c:pt idx="710">
                  <c:v>115200</c:v>
                </c:pt>
                <c:pt idx="711">
                  <c:v>115320</c:v>
                </c:pt>
                <c:pt idx="712">
                  <c:v>115440</c:v>
                </c:pt>
                <c:pt idx="713">
                  <c:v>115560</c:v>
                </c:pt>
                <c:pt idx="714">
                  <c:v>115680</c:v>
                </c:pt>
                <c:pt idx="715">
                  <c:v>115800</c:v>
                </c:pt>
                <c:pt idx="716">
                  <c:v>115920</c:v>
                </c:pt>
                <c:pt idx="717">
                  <c:v>116040</c:v>
                </c:pt>
                <c:pt idx="718">
                  <c:v>116160</c:v>
                </c:pt>
                <c:pt idx="719">
                  <c:v>116280</c:v>
                </c:pt>
                <c:pt idx="720">
                  <c:v>116400</c:v>
                </c:pt>
                <c:pt idx="721">
                  <c:v>116520</c:v>
                </c:pt>
                <c:pt idx="722">
                  <c:v>116640</c:v>
                </c:pt>
                <c:pt idx="723">
                  <c:v>116760</c:v>
                </c:pt>
                <c:pt idx="724">
                  <c:v>116880</c:v>
                </c:pt>
                <c:pt idx="725">
                  <c:v>117000</c:v>
                </c:pt>
                <c:pt idx="726">
                  <c:v>117120</c:v>
                </c:pt>
                <c:pt idx="727">
                  <c:v>117240</c:v>
                </c:pt>
                <c:pt idx="728">
                  <c:v>117360</c:v>
                </c:pt>
                <c:pt idx="729">
                  <c:v>117480</c:v>
                </c:pt>
                <c:pt idx="730">
                  <c:v>117600</c:v>
                </c:pt>
                <c:pt idx="731">
                  <c:v>117720</c:v>
                </c:pt>
                <c:pt idx="732">
                  <c:v>117840</c:v>
                </c:pt>
                <c:pt idx="733">
                  <c:v>117960</c:v>
                </c:pt>
                <c:pt idx="734">
                  <c:v>118080</c:v>
                </c:pt>
                <c:pt idx="735">
                  <c:v>118200</c:v>
                </c:pt>
                <c:pt idx="736">
                  <c:v>118320</c:v>
                </c:pt>
                <c:pt idx="737">
                  <c:v>118440</c:v>
                </c:pt>
                <c:pt idx="738">
                  <c:v>118560</c:v>
                </c:pt>
                <c:pt idx="739">
                  <c:v>118680</c:v>
                </c:pt>
                <c:pt idx="740">
                  <c:v>118800</c:v>
                </c:pt>
                <c:pt idx="741">
                  <c:v>118920</c:v>
                </c:pt>
                <c:pt idx="742">
                  <c:v>119040</c:v>
                </c:pt>
                <c:pt idx="743">
                  <c:v>119160</c:v>
                </c:pt>
                <c:pt idx="744">
                  <c:v>119280</c:v>
                </c:pt>
                <c:pt idx="745">
                  <c:v>119400</c:v>
                </c:pt>
                <c:pt idx="746">
                  <c:v>119520</c:v>
                </c:pt>
                <c:pt idx="747">
                  <c:v>119640</c:v>
                </c:pt>
                <c:pt idx="748">
                  <c:v>119760</c:v>
                </c:pt>
                <c:pt idx="749">
                  <c:v>119880</c:v>
                </c:pt>
                <c:pt idx="750">
                  <c:v>120000</c:v>
                </c:pt>
                <c:pt idx="751">
                  <c:v>120120</c:v>
                </c:pt>
                <c:pt idx="752">
                  <c:v>120240</c:v>
                </c:pt>
                <c:pt idx="753">
                  <c:v>120360</c:v>
                </c:pt>
                <c:pt idx="754">
                  <c:v>120480</c:v>
                </c:pt>
                <c:pt idx="755">
                  <c:v>120600</c:v>
                </c:pt>
                <c:pt idx="756">
                  <c:v>120720</c:v>
                </c:pt>
                <c:pt idx="757">
                  <c:v>120840</c:v>
                </c:pt>
                <c:pt idx="758">
                  <c:v>120960</c:v>
                </c:pt>
                <c:pt idx="759">
                  <c:v>121080</c:v>
                </c:pt>
                <c:pt idx="760">
                  <c:v>121200</c:v>
                </c:pt>
                <c:pt idx="761">
                  <c:v>121320</c:v>
                </c:pt>
                <c:pt idx="762">
                  <c:v>121440</c:v>
                </c:pt>
                <c:pt idx="763">
                  <c:v>121560</c:v>
                </c:pt>
                <c:pt idx="764">
                  <c:v>121680</c:v>
                </c:pt>
                <c:pt idx="765">
                  <c:v>121800</c:v>
                </c:pt>
                <c:pt idx="766">
                  <c:v>121920</c:v>
                </c:pt>
                <c:pt idx="767">
                  <c:v>122040</c:v>
                </c:pt>
                <c:pt idx="768">
                  <c:v>122160</c:v>
                </c:pt>
                <c:pt idx="769">
                  <c:v>122280</c:v>
                </c:pt>
                <c:pt idx="770">
                  <c:v>122400</c:v>
                </c:pt>
                <c:pt idx="771">
                  <c:v>122520</c:v>
                </c:pt>
                <c:pt idx="772">
                  <c:v>122640</c:v>
                </c:pt>
                <c:pt idx="773">
                  <c:v>122760</c:v>
                </c:pt>
                <c:pt idx="774">
                  <c:v>122880</c:v>
                </c:pt>
                <c:pt idx="775">
                  <c:v>123000</c:v>
                </c:pt>
                <c:pt idx="776">
                  <c:v>123120</c:v>
                </c:pt>
                <c:pt idx="777">
                  <c:v>123240</c:v>
                </c:pt>
                <c:pt idx="778">
                  <c:v>123360</c:v>
                </c:pt>
                <c:pt idx="779">
                  <c:v>123480</c:v>
                </c:pt>
                <c:pt idx="780">
                  <c:v>123600</c:v>
                </c:pt>
                <c:pt idx="781">
                  <c:v>123720</c:v>
                </c:pt>
                <c:pt idx="782">
                  <c:v>123840</c:v>
                </c:pt>
                <c:pt idx="783">
                  <c:v>123960</c:v>
                </c:pt>
                <c:pt idx="784">
                  <c:v>124080</c:v>
                </c:pt>
                <c:pt idx="785">
                  <c:v>124200</c:v>
                </c:pt>
                <c:pt idx="786">
                  <c:v>124320</c:v>
                </c:pt>
                <c:pt idx="787">
                  <c:v>124440</c:v>
                </c:pt>
                <c:pt idx="788">
                  <c:v>124560</c:v>
                </c:pt>
                <c:pt idx="789">
                  <c:v>124680</c:v>
                </c:pt>
                <c:pt idx="790">
                  <c:v>124800</c:v>
                </c:pt>
                <c:pt idx="791">
                  <c:v>124920</c:v>
                </c:pt>
                <c:pt idx="792">
                  <c:v>125040</c:v>
                </c:pt>
                <c:pt idx="793">
                  <c:v>125160</c:v>
                </c:pt>
                <c:pt idx="794">
                  <c:v>125280</c:v>
                </c:pt>
                <c:pt idx="795">
                  <c:v>125400</c:v>
                </c:pt>
                <c:pt idx="796">
                  <c:v>125520</c:v>
                </c:pt>
                <c:pt idx="797">
                  <c:v>125640</c:v>
                </c:pt>
                <c:pt idx="798">
                  <c:v>125760</c:v>
                </c:pt>
                <c:pt idx="799">
                  <c:v>125880</c:v>
                </c:pt>
                <c:pt idx="800">
                  <c:v>126000</c:v>
                </c:pt>
                <c:pt idx="801">
                  <c:v>126120</c:v>
                </c:pt>
                <c:pt idx="802">
                  <c:v>126240</c:v>
                </c:pt>
                <c:pt idx="803">
                  <c:v>126360</c:v>
                </c:pt>
                <c:pt idx="804">
                  <c:v>126480</c:v>
                </c:pt>
                <c:pt idx="805">
                  <c:v>126600</c:v>
                </c:pt>
                <c:pt idx="806">
                  <c:v>126720</c:v>
                </c:pt>
                <c:pt idx="807">
                  <c:v>126840</c:v>
                </c:pt>
                <c:pt idx="808">
                  <c:v>126960</c:v>
                </c:pt>
                <c:pt idx="809">
                  <c:v>127080</c:v>
                </c:pt>
                <c:pt idx="810">
                  <c:v>127200</c:v>
                </c:pt>
                <c:pt idx="811">
                  <c:v>127320</c:v>
                </c:pt>
                <c:pt idx="812">
                  <c:v>127440</c:v>
                </c:pt>
                <c:pt idx="813">
                  <c:v>127560</c:v>
                </c:pt>
                <c:pt idx="814">
                  <c:v>127680</c:v>
                </c:pt>
                <c:pt idx="815">
                  <c:v>127800</c:v>
                </c:pt>
                <c:pt idx="816">
                  <c:v>127920</c:v>
                </c:pt>
                <c:pt idx="817">
                  <c:v>128040</c:v>
                </c:pt>
                <c:pt idx="818">
                  <c:v>128160</c:v>
                </c:pt>
                <c:pt idx="819">
                  <c:v>128280</c:v>
                </c:pt>
                <c:pt idx="820">
                  <c:v>128400</c:v>
                </c:pt>
                <c:pt idx="821">
                  <c:v>128520</c:v>
                </c:pt>
                <c:pt idx="822">
                  <c:v>128640</c:v>
                </c:pt>
                <c:pt idx="823">
                  <c:v>128760</c:v>
                </c:pt>
                <c:pt idx="824">
                  <c:v>128880</c:v>
                </c:pt>
                <c:pt idx="825">
                  <c:v>129000</c:v>
                </c:pt>
                <c:pt idx="826">
                  <c:v>129120</c:v>
                </c:pt>
                <c:pt idx="827">
                  <c:v>129240</c:v>
                </c:pt>
                <c:pt idx="828">
                  <c:v>129360</c:v>
                </c:pt>
                <c:pt idx="829">
                  <c:v>129480</c:v>
                </c:pt>
                <c:pt idx="830">
                  <c:v>129600</c:v>
                </c:pt>
                <c:pt idx="831">
                  <c:v>129720</c:v>
                </c:pt>
                <c:pt idx="832">
                  <c:v>129840</c:v>
                </c:pt>
                <c:pt idx="833">
                  <c:v>129960</c:v>
                </c:pt>
                <c:pt idx="834">
                  <c:v>130080</c:v>
                </c:pt>
                <c:pt idx="835">
                  <c:v>130200</c:v>
                </c:pt>
                <c:pt idx="836">
                  <c:v>130320</c:v>
                </c:pt>
                <c:pt idx="837">
                  <c:v>130440</c:v>
                </c:pt>
                <c:pt idx="838">
                  <c:v>130560</c:v>
                </c:pt>
                <c:pt idx="839">
                  <c:v>130680</c:v>
                </c:pt>
                <c:pt idx="840">
                  <c:v>130800</c:v>
                </c:pt>
                <c:pt idx="841">
                  <c:v>130920</c:v>
                </c:pt>
                <c:pt idx="842">
                  <c:v>131040</c:v>
                </c:pt>
                <c:pt idx="843">
                  <c:v>131160</c:v>
                </c:pt>
                <c:pt idx="844">
                  <c:v>131280</c:v>
                </c:pt>
                <c:pt idx="845">
                  <c:v>131400</c:v>
                </c:pt>
                <c:pt idx="846">
                  <c:v>131520</c:v>
                </c:pt>
                <c:pt idx="847">
                  <c:v>131640</c:v>
                </c:pt>
                <c:pt idx="848">
                  <c:v>131760</c:v>
                </c:pt>
                <c:pt idx="849">
                  <c:v>131880</c:v>
                </c:pt>
                <c:pt idx="850">
                  <c:v>132000</c:v>
                </c:pt>
                <c:pt idx="851">
                  <c:v>132120</c:v>
                </c:pt>
                <c:pt idx="852">
                  <c:v>132240</c:v>
                </c:pt>
                <c:pt idx="853">
                  <c:v>132360</c:v>
                </c:pt>
                <c:pt idx="854">
                  <c:v>132480</c:v>
                </c:pt>
                <c:pt idx="855">
                  <c:v>132600</c:v>
                </c:pt>
                <c:pt idx="856">
                  <c:v>132720</c:v>
                </c:pt>
                <c:pt idx="857">
                  <c:v>132840</c:v>
                </c:pt>
                <c:pt idx="858">
                  <c:v>132960</c:v>
                </c:pt>
                <c:pt idx="859">
                  <c:v>133080</c:v>
                </c:pt>
                <c:pt idx="860">
                  <c:v>133200</c:v>
                </c:pt>
                <c:pt idx="861">
                  <c:v>133320</c:v>
                </c:pt>
                <c:pt idx="862">
                  <c:v>133440</c:v>
                </c:pt>
                <c:pt idx="863">
                  <c:v>133560</c:v>
                </c:pt>
                <c:pt idx="864">
                  <c:v>133680</c:v>
                </c:pt>
                <c:pt idx="865">
                  <c:v>133800</c:v>
                </c:pt>
                <c:pt idx="866">
                  <c:v>133920</c:v>
                </c:pt>
                <c:pt idx="867">
                  <c:v>134040</c:v>
                </c:pt>
                <c:pt idx="868">
                  <c:v>134160</c:v>
                </c:pt>
                <c:pt idx="869">
                  <c:v>134280</c:v>
                </c:pt>
                <c:pt idx="870">
                  <c:v>134400</c:v>
                </c:pt>
                <c:pt idx="871">
                  <c:v>134520</c:v>
                </c:pt>
                <c:pt idx="872">
                  <c:v>134640</c:v>
                </c:pt>
                <c:pt idx="873">
                  <c:v>134760</c:v>
                </c:pt>
                <c:pt idx="874">
                  <c:v>134880</c:v>
                </c:pt>
                <c:pt idx="875">
                  <c:v>135000</c:v>
                </c:pt>
                <c:pt idx="876">
                  <c:v>135120</c:v>
                </c:pt>
                <c:pt idx="877">
                  <c:v>135240</c:v>
                </c:pt>
                <c:pt idx="878">
                  <c:v>135360</c:v>
                </c:pt>
                <c:pt idx="879">
                  <c:v>135480</c:v>
                </c:pt>
                <c:pt idx="880">
                  <c:v>135600</c:v>
                </c:pt>
                <c:pt idx="881">
                  <c:v>135720</c:v>
                </c:pt>
                <c:pt idx="882">
                  <c:v>135840</c:v>
                </c:pt>
                <c:pt idx="883">
                  <c:v>135960</c:v>
                </c:pt>
                <c:pt idx="884">
                  <c:v>136080</c:v>
                </c:pt>
                <c:pt idx="885">
                  <c:v>136200</c:v>
                </c:pt>
                <c:pt idx="886">
                  <c:v>136320</c:v>
                </c:pt>
                <c:pt idx="887">
                  <c:v>136440</c:v>
                </c:pt>
                <c:pt idx="888">
                  <c:v>136560</c:v>
                </c:pt>
                <c:pt idx="889">
                  <c:v>136680</c:v>
                </c:pt>
                <c:pt idx="890">
                  <c:v>136800</c:v>
                </c:pt>
                <c:pt idx="891">
                  <c:v>136920</c:v>
                </c:pt>
                <c:pt idx="892">
                  <c:v>137040</c:v>
                </c:pt>
                <c:pt idx="893">
                  <c:v>137160</c:v>
                </c:pt>
                <c:pt idx="894">
                  <c:v>137280</c:v>
                </c:pt>
                <c:pt idx="895">
                  <c:v>137400</c:v>
                </c:pt>
                <c:pt idx="896">
                  <c:v>137520</c:v>
                </c:pt>
                <c:pt idx="897">
                  <c:v>137640</c:v>
                </c:pt>
                <c:pt idx="898">
                  <c:v>137760</c:v>
                </c:pt>
                <c:pt idx="899">
                  <c:v>137880</c:v>
                </c:pt>
                <c:pt idx="900">
                  <c:v>138000</c:v>
                </c:pt>
                <c:pt idx="901">
                  <c:v>138120</c:v>
                </c:pt>
                <c:pt idx="902">
                  <c:v>138240</c:v>
                </c:pt>
                <c:pt idx="903">
                  <c:v>138360</c:v>
                </c:pt>
                <c:pt idx="904">
                  <c:v>138480</c:v>
                </c:pt>
                <c:pt idx="905">
                  <c:v>138600</c:v>
                </c:pt>
                <c:pt idx="906">
                  <c:v>138720</c:v>
                </c:pt>
                <c:pt idx="907">
                  <c:v>138840</c:v>
                </c:pt>
                <c:pt idx="908">
                  <c:v>138960</c:v>
                </c:pt>
                <c:pt idx="909">
                  <c:v>139080</c:v>
                </c:pt>
                <c:pt idx="910">
                  <c:v>139200</c:v>
                </c:pt>
                <c:pt idx="911">
                  <c:v>139320</c:v>
                </c:pt>
                <c:pt idx="912">
                  <c:v>139440</c:v>
                </c:pt>
                <c:pt idx="913">
                  <c:v>139560</c:v>
                </c:pt>
                <c:pt idx="914">
                  <c:v>139680</c:v>
                </c:pt>
                <c:pt idx="915">
                  <c:v>139800</c:v>
                </c:pt>
                <c:pt idx="916">
                  <c:v>139920</c:v>
                </c:pt>
                <c:pt idx="917">
                  <c:v>140040</c:v>
                </c:pt>
                <c:pt idx="918">
                  <c:v>140160</c:v>
                </c:pt>
                <c:pt idx="919">
                  <c:v>140280</c:v>
                </c:pt>
                <c:pt idx="920">
                  <c:v>140400</c:v>
                </c:pt>
                <c:pt idx="921">
                  <c:v>140520</c:v>
                </c:pt>
                <c:pt idx="922">
                  <c:v>140640</c:v>
                </c:pt>
                <c:pt idx="923">
                  <c:v>140760</c:v>
                </c:pt>
                <c:pt idx="924">
                  <c:v>140880</c:v>
                </c:pt>
                <c:pt idx="925">
                  <c:v>141000</c:v>
                </c:pt>
                <c:pt idx="926">
                  <c:v>141120</c:v>
                </c:pt>
                <c:pt idx="927">
                  <c:v>141240</c:v>
                </c:pt>
                <c:pt idx="928">
                  <c:v>141360</c:v>
                </c:pt>
                <c:pt idx="929">
                  <c:v>141480</c:v>
                </c:pt>
                <c:pt idx="930">
                  <c:v>141600</c:v>
                </c:pt>
                <c:pt idx="931">
                  <c:v>141720</c:v>
                </c:pt>
                <c:pt idx="932">
                  <c:v>141840</c:v>
                </c:pt>
                <c:pt idx="933">
                  <c:v>141960</c:v>
                </c:pt>
                <c:pt idx="934">
                  <c:v>142080</c:v>
                </c:pt>
                <c:pt idx="935">
                  <c:v>142200</c:v>
                </c:pt>
                <c:pt idx="936">
                  <c:v>142320</c:v>
                </c:pt>
                <c:pt idx="937">
                  <c:v>142440</c:v>
                </c:pt>
                <c:pt idx="938">
                  <c:v>142560</c:v>
                </c:pt>
                <c:pt idx="939">
                  <c:v>142680</c:v>
                </c:pt>
                <c:pt idx="940">
                  <c:v>142800</c:v>
                </c:pt>
                <c:pt idx="941">
                  <c:v>142920</c:v>
                </c:pt>
                <c:pt idx="942">
                  <c:v>143040</c:v>
                </c:pt>
                <c:pt idx="943">
                  <c:v>143160</c:v>
                </c:pt>
                <c:pt idx="944">
                  <c:v>143280</c:v>
                </c:pt>
                <c:pt idx="945">
                  <c:v>143400</c:v>
                </c:pt>
                <c:pt idx="946">
                  <c:v>143520</c:v>
                </c:pt>
                <c:pt idx="947">
                  <c:v>143640</c:v>
                </c:pt>
                <c:pt idx="948">
                  <c:v>143760</c:v>
                </c:pt>
                <c:pt idx="949">
                  <c:v>143880</c:v>
                </c:pt>
                <c:pt idx="950">
                  <c:v>144000</c:v>
                </c:pt>
                <c:pt idx="951">
                  <c:v>144120</c:v>
                </c:pt>
                <c:pt idx="952">
                  <c:v>144240</c:v>
                </c:pt>
                <c:pt idx="953">
                  <c:v>144360</c:v>
                </c:pt>
                <c:pt idx="954">
                  <c:v>144480</c:v>
                </c:pt>
                <c:pt idx="955">
                  <c:v>144600</c:v>
                </c:pt>
                <c:pt idx="956">
                  <c:v>144720</c:v>
                </c:pt>
                <c:pt idx="957">
                  <c:v>144840</c:v>
                </c:pt>
                <c:pt idx="958">
                  <c:v>144960</c:v>
                </c:pt>
                <c:pt idx="959">
                  <c:v>145080</c:v>
                </c:pt>
                <c:pt idx="960">
                  <c:v>145200</c:v>
                </c:pt>
                <c:pt idx="961">
                  <c:v>145320</c:v>
                </c:pt>
                <c:pt idx="962">
                  <c:v>145440</c:v>
                </c:pt>
                <c:pt idx="963">
                  <c:v>145560</c:v>
                </c:pt>
                <c:pt idx="964">
                  <c:v>145680</c:v>
                </c:pt>
                <c:pt idx="965">
                  <c:v>145800</c:v>
                </c:pt>
                <c:pt idx="966">
                  <c:v>145920</c:v>
                </c:pt>
                <c:pt idx="967">
                  <c:v>146040</c:v>
                </c:pt>
                <c:pt idx="968">
                  <c:v>146160</c:v>
                </c:pt>
                <c:pt idx="969">
                  <c:v>146280</c:v>
                </c:pt>
                <c:pt idx="970">
                  <c:v>146400</c:v>
                </c:pt>
                <c:pt idx="971">
                  <c:v>146520</c:v>
                </c:pt>
                <c:pt idx="972">
                  <c:v>146640</c:v>
                </c:pt>
                <c:pt idx="973">
                  <c:v>146760</c:v>
                </c:pt>
                <c:pt idx="974">
                  <c:v>146880</c:v>
                </c:pt>
                <c:pt idx="975">
                  <c:v>147000</c:v>
                </c:pt>
                <c:pt idx="976">
                  <c:v>147120</c:v>
                </c:pt>
                <c:pt idx="977">
                  <c:v>147240</c:v>
                </c:pt>
                <c:pt idx="978">
                  <c:v>147360</c:v>
                </c:pt>
                <c:pt idx="979">
                  <c:v>147480</c:v>
                </c:pt>
                <c:pt idx="980">
                  <c:v>147600</c:v>
                </c:pt>
                <c:pt idx="981">
                  <c:v>147720</c:v>
                </c:pt>
                <c:pt idx="982">
                  <c:v>147840</c:v>
                </c:pt>
                <c:pt idx="983">
                  <c:v>147960</c:v>
                </c:pt>
                <c:pt idx="984">
                  <c:v>148080</c:v>
                </c:pt>
                <c:pt idx="985">
                  <c:v>148200</c:v>
                </c:pt>
                <c:pt idx="986">
                  <c:v>148320</c:v>
                </c:pt>
                <c:pt idx="987">
                  <c:v>148440</c:v>
                </c:pt>
                <c:pt idx="988">
                  <c:v>148560</c:v>
                </c:pt>
                <c:pt idx="989">
                  <c:v>148680</c:v>
                </c:pt>
                <c:pt idx="990">
                  <c:v>148800</c:v>
                </c:pt>
                <c:pt idx="991">
                  <c:v>148920</c:v>
                </c:pt>
                <c:pt idx="992">
                  <c:v>149040</c:v>
                </c:pt>
                <c:pt idx="993">
                  <c:v>149160</c:v>
                </c:pt>
                <c:pt idx="994">
                  <c:v>149280</c:v>
                </c:pt>
                <c:pt idx="995">
                  <c:v>149400</c:v>
                </c:pt>
                <c:pt idx="996">
                  <c:v>149520</c:v>
                </c:pt>
                <c:pt idx="997">
                  <c:v>149640</c:v>
                </c:pt>
              </c:numCache>
            </c:numRef>
          </c:val>
          <c:smooth val="0"/>
        </c:ser>
        <c:axId val="30183293"/>
        <c:axId val="3214182"/>
      </c:lineChart>
      <c:catAx>
        <c:axId val="30183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yr"/>
                    <a:ea typeface="Arial Cyr"/>
                    <a:cs typeface="Arial Cyr"/>
                  </a:rPr>
                  <a:t>количество производимой продукции
 </a:t>
                </a:r>
              </a:p>
            </c:rich>
          </c:tx>
          <c:layout>
            <c:manualLayout>
              <c:xMode val="factor"/>
              <c:yMode val="factor"/>
              <c:x val="-0.0015"/>
              <c:y val="0.07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4182"/>
        <c:crosses val="autoZero"/>
        <c:auto val="1"/>
        <c:lblOffset val="100"/>
        <c:tickLblSkip val="100"/>
        <c:tickMarkSkip val="80"/>
        <c:noMultiLvlLbl val="0"/>
      </c:catAx>
      <c:valAx>
        <c:axId val="3214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yr"/>
                    <a:ea typeface="Arial Cyr"/>
                    <a:cs typeface="Arial Cyr"/>
                  </a:rPr>
                  <a:t>затраты</a:t>
                </a:r>
              </a:p>
            </c:rich>
          </c:tx>
          <c:layout>
            <c:manualLayout>
              <c:xMode val="factor"/>
              <c:yMode val="factor"/>
              <c:x val="-0.003"/>
              <c:y val="0.0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83293"/>
        <c:crossesAt val="1"/>
        <c:crossBetween val="between"/>
        <c:dispUnits/>
      </c:valAx>
      <c:spPr>
        <a:pattFill prst="pct30">
          <a:fgClr>
            <a:srgbClr val="FFFFCC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yr"/>
                <a:ea typeface="Arial Cyr"/>
                <a:cs typeface="Arial Cyr"/>
              </a:rPr>
              <a:t>Прибыль</a:t>
            </a:r>
          </a:p>
        </c:rich>
      </c:tx>
      <c:layout>
        <c:manualLayout>
          <c:xMode val="factor"/>
          <c:yMode val="factor"/>
          <c:x val="0.003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2725"/>
          <c:w val="0.94075"/>
          <c:h val="0.815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'графический метод'!$D$3:$D$1000</c:f>
              <c:numCache>
                <c:ptCount val="998"/>
                <c:pt idx="0">
                  <c:v>-30000</c:v>
                </c:pt>
                <c:pt idx="1">
                  <c:v>-29620</c:v>
                </c:pt>
                <c:pt idx="2">
                  <c:v>-29240</c:v>
                </c:pt>
                <c:pt idx="3">
                  <c:v>-28860</c:v>
                </c:pt>
                <c:pt idx="4">
                  <c:v>-28480</c:v>
                </c:pt>
                <c:pt idx="5">
                  <c:v>-28100</c:v>
                </c:pt>
                <c:pt idx="6">
                  <c:v>-27720</c:v>
                </c:pt>
                <c:pt idx="7">
                  <c:v>-27340</c:v>
                </c:pt>
                <c:pt idx="8">
                  <c:v>-26960</c:v>
                </c:pt>
                <c:pt idx="9">
                  <c:v>-26580</c:v>
                </c:pt>
                <c:pt idx="10">
                  <c:v>-26200</c:v>
                </c:pt>
                <c:pt idx="11">
                  <c:v>-25820</c:v>
                </c:pt>
                <c:pt idx="12">
                  <c:v>-25440</c:v>
                </c:pt>
                <c:pt idx="13">
                  <c:v>-25060</c:v>
                </c:pt>
                <c:pt idx="14">
                  <c:v>-24680</c:v>
                </c:pt>
                <c:pt idx="15">
                  <c:v>-24300</c:v>
                </c:pt>
                <c:pt idx="16">
                  <c:v>-23920</c:v>
                </c:pt>
                <c:pt idx="17">
                  <c:v>-23540</c:v>
                </c:pt>
                <c:pt idx="18">
                  <c:v>-23160</c:v>
                </c:pt>
                <c:pt idx="19">
                  <c:v>-22780</c:v>
                </c:pt>
                <c:pt idx="20">
                  <c:v>-22400</c:v>
                </c:pt>
                <c:pt idx="21">
                  <c:v>-22020</c:v>
                </c:pt>
                <c:pt idx="22">
                  <c:v>-21640</c:v>
                </c:pt>
                <c:pt idx="23">
                  <c:v>-21260</c:v>
                </c:pt>
                <c:pt idx="24">
                  <c:v>-20880</c:v>
                </c:pt>
                <c:pt idx="25">
                  <c:v>-20500</c:v>
                </c:pt>
                <c:pt idx="26">
                  <c:v>-20120</c:v>
                </c:pt>
                <c:pt idx="27">
                  <c:v>-19740</c:v>
                </c:pt>
                <c:pt idx="28">
                  <c:v>-19360</c:v>
                </c:pt>
                <c:pt idx="29">
                  <c:v>-18980</c:v>
                </c:pt>
                <c:pt idx="30">
                  <c:v>-18600</c:v>
                </c:pt>
                <c:pt idx="31">
                  <c:v>-18220</c:v>
                </c:pt>
                <c:pt idx="32">
                  <c:v>-17840</c:v>
                </c:pt>
                <c:pt idx="33">
                  <c:v>-17460</c:v>
                </c:pt>
                <c:pt idx="34">
                  <c:v>-17080</c:v>
                </c:pt>
                <c:pt idx="35">
                  <c:v>-16700</c:v>
                </c:pt>
                <c:pt idx="36">
                  <c:v>-16320</c:v>
                </c:pt>
                <c:pt idx="37">
                  <c:v>-15940</c:v>
                </c:pt>
                <c:pt idx="38">
                  <c:v>-15560</c:v>
                </c:pt>
                <c:pt idx="39">
                  <c:v>-15180</c:v>
                </c:pt>
                <c:pt idx="40">
                  <c:v>-14800</c:v>
                </c:pt>
                <c:pt idx="41">
                  <c:v>-14420</c:v>
                </c:pt>
                <c:pt idx="42">
                  <c:v>-14040</c:v>
                </c:pt>
                <c:pt idx="43">
                  <c:v>-13660</c:v>
                </c:pt>
                <c:pt idx="44">
                  <c:v>-13280</c:v>
                </c:pt>
                <c:pt idx="45">
                  <c:v>-12900</c:v>
                </c:pt>
                <c:pt idx="46">
                  <c:v>-12520</c:v>
                </c:pt>
                <c:pt idx="47">
                  <c:v>-12140</c:v>
                </c:pt>
                <c:pt idx="48">
                  <c:v>-11760</c:v>
                </c:pt>
                <c:pt idx="49">
                  <c:v>-11380</c:v>
                </c:pt>
                <c:pt idx="50">
                  <c:v>-11000</c:v>
                </c:pt>
                <c:pt idx="51">
                  <c:v>-10620</c:v>
                </c:pt>
                <c:pt idx="52">
                  <c:v>-10240</c:v>
                </c:pt>
                <c:pt idx="53">
                  <c:v>-9860</c:v>
                </c:pt>
                <c:pt idx="54">
                  <c:v>-9480</c:v>
                </c:pt>
                <c:pt idx="55">
                  <c:v>-9100</c:v>
                </c:pt>
                <c:pt idx="56">
                  <c:v>-8720</c:v>
                </c:pt>
                <c:pt idx="57">
                  <c:v>-8340</c:v>
                </c:pt>
                <c:pt idx="58">
                  <c:v>-7960</c:v>
                </c:pt>
                <c:pt idx="59">
                  <c:v>-7580</c:v>
                </c:pt>
                <c:pt idx="60">
                  <c:v>-7200</c:v>
                </c:pt>
                <c:pt idx="61">
                  <c:v>-6820</c:v>
                </c:pt>
                <c:pt idx="62">
                  <c:v>-6440</c:v>
                </c:pt>
                <c:pt idx="63">
                  <c:v>-6060</c:v>
                </c:pt>
                <c:pt idx="64">
                  <c:v>-5680</c:v>
                </c:pt>
                <c:pt idx="65">
                  <c:v>-5300</c:v>
                </c:pt>
                <c:pt idx="66">
                  <c:v>-4920</c:v>
                </c:pt>
                <c:pt idx="67">
                  <c:v>-4540</c:v>
                </c:pt>
                <c:pt idx="68">
                  <c:v>-4160</c:v>
                </c:pt>
                <c:pt idx="69">
                  <c:v>-3780</c:v>
                </c:pt>
                <c:pt idx="70">
                  <c:v>-3400</c:v>
                </c:pt>
                <c:pt idx="71">
                  <c:v>-3020</c:v>
                </c:pt>
                <c:pt idx="72">
                  <c:v>-2640</c:v>
                </c:pt>
                <c:pt idx="73">
                  <c:v>-2260</c:v>
                </c:pt>
                <c:pt idx="74">
                  <c:v>-1880</c:v>
                </c:pt>
                <c:pt idx="75">
                  <c:v>-1500</c:v>
                </c:pt>
                <c:pt idx="76">
                  <c:v>-1120</c:v>
                </c:pt>
                <c:pt idx="77">
                  <c:v>-740</c:v>
                </c:pt>
                <c:pt idx="78">
                  <c:v>-360</c:v>
                </c:pt>
                <c:pt idx="79">
                  <c:v>20</c:v>
                </c:pt>
                <c:pt idx="80">
                  <c:v>400</c:v>
                </c:pt>
                <c:pt idx="81">
                  <c:v>780</c:v>
                </c:pt>
                <c:pt idx="82">
                  <c:v>1160</c:v>
                </c:pt>
                <c:pt idx="83">
                  <c:v>1540</c:v>
                </c:pt>
                <c:pt idx="84">
                  <c:v>1920</c:v>
                </c:pt>
                <c:pt idx="85">
                  <c:v>2300</c:v>
                </c:pt>
                <c:pt idx="86">
                  <c:v>2680</c:v>
                </c:pt>
                <c:pt idx="87">
                  <c:v>3060</c:v>
                </c:pt>
                <c:pt idx="88">
                  <c:v>3440</c:v>
                </c:pt>
                <c:pt idx="89">
                  <c:v>3820</c:v>
                </c:pt>
                <c:pt idx="90">
                  <c:v>4200</c:v>
                </c:pt>
                <c:pt idx="91">
                  <c:v>4580</c:v>
                </c:pt>
                <c:pt idx="92">
                  <c:v>4960</c:v>
                </c:pt>
                <c:pt idx="93">
                  <c:v>5340</c:v>
                </c:pt>
                <c:pt idx="94">
                  <c:v>5720</c:v>
                </c:pt>
                <c:pt idx="95">
                  <c:v>6100</c:v>
                </c:pt>
                <c:pt idx="96">
                  <c:v>6480</c:v>
                </c:pt>
                <c:pt idx="97">
                  <c:v>6860</c:v>
                </c:pt>
                <c:pt idx="98">
                  <c:v>7240</c:v>
                </c:pt>
                <c:pt idx="99">
                  <c:v>7620</c:v>
                </c:pt>
                <c:pt idx="100">
                  <c:v>8000</c:v>
                </c:pt>
                <c:pt idx="101">
                  <c:v>8380</c:v>
                </c:pt>
                <c:pt idx="102">
                  <c:v>8760</c:v>
                </c:pt>
                <c:pt idx="103">
                  <c:v>9140</c:v>
                </c:pt>
                <c:pt idx="104">
                  <c:v>9520</c:v>
                </c:pt>
                <c:pt idx="105">
                  <c:v>9900</c:v>
                </c:pt>
                <c:pt idx="106">
                  <c:v>10280</c:v>
                </c:pt>
                <c:pt idx="107">
                  <c:v>10660</c:v>
                </c:pt>
                <c:pt idx="108">
                  <c:v>11040</c:v>
                </c:pt>
                <c:pt idx="109">
                  <c:v>11420</c:v>
                </c:pt>
                <c:pt idx="110">
                  <c:v>11800</c:v>
                </c:pt>
                <c:pt idx="111">
                  <c:v>12180</c:v>
                </c:pt>
                <c:pt idx="112">
                  <c:v>12560</c:v>
                </c:pt>
                <c:pt idx="113">
                  <c:v>12940</c:v>
                </c:pt>
                <c:pt idx="114">
                  <c:v>13320</c:v>
                </c:pt>
                <c:pt idx="115">
                  <c:v>13700</c:v>
                </c:pt>
                <c:pt idx="116">
                  <c:v>14080</c:v>
                </c:pt>
                <c:pt idx="117">
                  <c:v>14460</c:v>
                </c:pt>
                <c:pt idx="118">
                  <c:v>14840</c:v>
                </c:pt>
                <c:pt idx="119">
                  <c:v>15220</c:v>
                </c:pt>
                <c:pt idx="120">
                  <c:v>15600</c:v>
                </c:pt>
                <c:pt idx="121">
                  <c:v>15980</c:v>
                </c:pt>
                <c:pt idx="122">
                  <c:v>16360</c:v>
                </c:pt>
                <c:pt idx="123">
                  <c:v>16740</c:v>
                </c:pt>
                <c:pt idx="124">
                  <c:v>17120</c:v>
                </c:pt>
                <c:pt idx="125">
                  <c:v>17500</c:v>
                </c:pt>
                <c:pt idx="126">
                  <c:v>17880</c:v>
                </c:pt>
                <c:pt idx="127">
                  <c:v>18260</c:v>
                </c:pt>
                <c:pt idx="128">
                  <c:v>18640</c:v>
                </c:pt>
                <c:pt idx="129">
                  <c:v>19020</c:v>
                </c:pt>
                <c:pt idx="130">
                  <c:v>19400</c:v>
                </c:pt>
                <c:pt idx="131">
                  <c:v>19780</c:v>
                </c:pt>
                <c:pt idx="132">
                  <c:v>20160</c:v>
                </c:pt>
                <c:pt idx="133">
                  <c:v>20540</c:v>
                </c:pt>
                <c:pt idx="134">
                  <c:v>20920</c:v>
                </c:pt>
                <c:pt idx="135">
                  <c:v>21300</c:v>
                </c:pt>
                <c:pt idx="136">
                  <c:v>21680</c:v>
                </c:pt>
                <c:pt idx="137">
                  <c:v>22060</c:v>
                </c:pt>
                <c:pt idx="138">
                  <c:v>22440</c:v>
                </c:pt>
                <c:pt idx="139">
                  <c:v>22820</c:v>
                </c:pt>
                <c:pt idx="140">
                  <c:v>23200</c:v>
                </c:pt>
                <c:pt idx="141">
                  <c:v>23580</c:v>
                </c:pt>
                <c:pt idx="142">
                  <c:v>23960</c:v>
                </c:pt>
                <c:pt idx="143">
                  <c:v>24340</c:v>
                </c:pt>
                <c:pt idx="144">
                  <c:v>24720</c:v>
                </c:pt>
                <c:pt idx="145">
                  <c:v>25100</c:v>
                </c:pt>
                <c:pt idx="146">
                  <c:v>25480</c:v>
                </c:pt>
                <c:pt idx="147">
                  <c:v>25860</c:v>
                </c:pt>
                <c:pt idx="148">
                  <c:v>26240</c:v>
                </c:pt>
                <c:pt idx="149">
                  <c:v>26620</c:v>
                </c:pt>
                <c:pt idx="150">
                  <c:v>27000</c:v>
                </c:pt>
                <c:pt idx="151">
                  <c:v>27380</c:v>
                </c:pt>
                <c:pt idx="152">
                  <c:v>27760</c:v>
                </c:pt>
                <c:pt idx="153">
                  <c:v>28140</c:v>
                </c:pt>
                <c:pt idx="154">
                  <c:v>28520</c:v>
                </c:pt>
                <c:pt idx="155">
                  <c:v>28900</c:v>
                </c:pt>
                <c:pt idx="156">
                  <c:v>29280</c:v>
                </c:pt>
                <c:pt idx="157">
                  <c:v>29660</c:v>
                </c:pt>
                <c:pt idx="158">
                  <c:v>30040</c:v>
                </c:pt>
                <c:pt idx="159">
                  <c:v>30420</c:v>
                </c:pt>
                <c:pt idx="160">
                  <c:v>30800</c:v>
                </c:pt>
                <c:pt idx="161">
                  <c:v>31180</c:v>
                </c:pt>
                <c:pt idx="162">
                  <c:v>31560</c:v>
                </c:pt>
                <c:pt idx="163">
                  <c:v>31940</c:v>
                </c:pt>
                <c:pt idx="164">
                  <c:v>32320</c:v>
                </c:pt>
                <c:pt idx="165">
                  <c:v>32700</c:v>
                </c:pt>
                <c:pt idx="166">
                  <c:v>33080</c:v>
                </c:pt>
                <c:pt idx="167">
                  <c:v>33460</c:v>
                </c:pt>
                <c:pt idx="168">
                  <c:v>33840</c:v>
                </c:pt>
                <c:pt idx="169">
                  <c:v>34220</c:v>
                </c:pt>
                <c:pt idx="170">
                  <c:v>34600</c:v>
                </c:pt>
                <c:pt idx="171">
                  <c:v>34980</c:v>
                </c:pt>
                <c:pt idx="172">
                  <c:v>35360</c:v>
                </c:pt>
                <c:pt idx="173">
                  <c:v>35740</c:v>
                </c:pt>
                <c:pt idx="174">
                  <c:v>36120</c:v>
                </c:pt>
                <c:pt idx="175">
                  <c:v>36500</c:v>
                </c:pt>
                <c:pt idx="176">
                  <c:v>36880</c:v>
                </c:pt>
                <c:pt idx="177">
                  <c:v>37260</c:v>
                </c:pt>
                <c:pt idx="178">
                  <c:v>37640</c:v>
                </c:pt>
                <c:pt idx="179">
                  <c:v>38020</c:v>
                </c:pt>
                <c:pt idx="180">
                  <c:v>38400</c:v>
                </c:pt>
                <c:pt idx="181">
                  <c:v>38780</c:v>
                </c:pt>
                <c:pt idx="182">
                  <c:v>39160</c:v>
                </c:pt>
                <c:pt idx="183">
                  <c:v>39540</c:v>
                </c:pt>
                <c:pt idx="184">
                  <c:v>39920</c:v>
                </c:pt>
                <c:pt idx="185">
                  <c:v>40300</c:v>
                </c:pt>
                <c:pt idx="186">
                  <c:v>40680</c:v>
                </c:pt>
                <c:pt idx="187">
                  <c:v>41060</c:v>
                </c:pt>
                <c:pt idx="188">
                  <c:v>41440</c:v>
                </c:pt>
                <c:pt idx="189">
                  <c:v>41820</c:v>
                </c:pt>
                <c:pt idx="190">
                  <c:v>42200</c:v>
                </c:pt>
                <c:pt idx="191">
                  <c:v>42580</c:v>
                </c:pt>
                <c:pt idx="192">
                  <c:v>42960</c:v>
                </c:pt>
                <c:pt idx="193">
                  <c:v>43340</c:v>
                </c:pt>
                <c:pt idx="194">
                  <c:v>43720</c:v>
                </c:pt>
                <c:pt idx="195">
                  <c:v>44100</c:v>
                </c:pt>
                <c:pt idx="196">
                  <c:v>44480</c:v>
                </c:pt>
                <c:pt idx="197">
                  <c:v>44860</c:v>
                </c:pt>
                <c:pt idx="198">
                  <c:v>45240</c:v>
                </c:pt>
                <c:pt idx="199">
                  <c:v>45620</c:v>
                </c:pt>
                <c:pt idx="200">
                  <c:v>46000</c:v>
                </c:pt>
                <c:pt idx="201">
                  <c:v>46380</c:v>
                </c:pt>
                <c:pt idx="202">
                  <c:v>46760</c:v>
                </c:pt>
                <c:pt idx="203">
                  <c:v>47140</c:v>
                </c:pt>
                <c:pt idx="204">
                  <c:v>47520</c:v>
                </c:pt>
                <c:pt idx="205">
                  <c:v>47900</c:v>
                </c:pt>
                <c:pt idx="206">
                  <c:v>48280</c:v>
                </c:pt>
                <c:pt idx="207">
                  <c:v>48660</c:v>
                </c:pt>
                <c:pt idx="208">
                  <c:v>49040</c:v>
                </c:pt>
                <c:pt idx="209">
                  <c:v>49420</c:v>
                </c:pt>
                <c:pt idx="210">
                  <c:v>49800</c:v>
                </c:pt>
                <c:pt idx="211">
                  <c:v>50180</c:v>
                </c:pt>
                <c:pt idx="212">
                  <c:v>50560</c:v>
                </c:pt>
                <c:pt idx="213">
                  <c:v>50940</c:v>
                </c:pt>
                <c:pt idx="214">
                  <c:v>51320</c:v>
                </c:pt>
                <c:pt idx="215">
                  <c:v>51700</c:v>
                </c:pt>
                <c:pt idx="216">
                  <c:v>52080</c:v>
                </c:pt>
                <c:pt idx="217">
                  <c:v>52460</c:v>
                </c:pt>
                <c:pt idx="218">
                  <c:v>52840</c:v>
                </c:pt>
                <c:pt idx="219">
                  <c:v>53220</c:v>
                </c:pt>
                <c:pt idx="220">
                  <c:v>53600</c:v>
                </c:pt>
                <c:pt idx="221">
                  <c:v>53980</c:v>
                </c:pt>
                <c:pt idx="222">
                  <c:v>54360</c:v>
                </c:pt>
                <c:pt idx="223">
                  <c:v>54740</c:v>
                </c:pt>
                <c:pt idx="224">
                  <c:v>55120</c:v>
                </c:pt>
                <c:pt idx="225">
                  <c:v>55500</c:v>
                </c:pt>
                <c:pt idx="226">
                  <c:v>55880</c:v>
                </c:pt>
                <c:pt idx="227">
                  <c:v>56260</c:v>
                </c:pt>
                <c:pt idx="228">
                  <c:v>56640</c:v>
                </c:pt>
                <c:pt idx="229">
                  <c:v>57020</c:v>
                </c:pt>
                <c:pt idx="230">
                  <c:v>57400</c:v>
                </c:pt>
                <c:pt idx="231">
                  <c:v>57780</c:v>
                </c:pt>
                <c:pt idx="232">
                  <c:v>58160</c:v>
                </c:pt>
                <c:pt idx="233">
                  <c:v>58540</c:v>
                </c:pt>
                <c:pt idx="234">
                  <c:v>58920</c:v>
                </c:pt>
                <c:pt idx="235">
                  <c:v>59300</c:v>
                </c:pt>
                <c:pt idx="236">
                  <c:v>59680</c:v>
                </c:pt>
                <c:pt idx="237">
                  <c:v>60060</c:v>
                </c:pt>
                <c:pt idx="238">
                  <c:v>60440</c:v>
                </c:pt>
                <c:pt idx="239">
                  <c:v>60820</c:v>
                </c:pt>
                <c:pt idx="240">
                  <c:v>61200</c:v>
                </c:pt>
                <c:pt idx="241">
                  <c:v>61580</c:v>
                </c:pt>
                <c:pt idx="242">
                  <c:v>61960</c:v>
                </c:pt>
                <c:pt idx="243">
                  <c:v>62340</c:v>
                </c:pt>
                <c:pt idx="244">
                  <c:v>62720</c:v>
                </c:pt>
                <c:pt idx="245">
                  <c:v>63100</c:v>
                </c:pt>
                <c:pt idx="246">
                  <c:v>63480</c:v>
                </c:pt>
                <c:pt idx="247">
                  <c:v>63860</c:v>
                </c:pt>
                <c:pt idx="248">
                  <c:v>64240</c:v>
                </c:pt>
                <c:pt idx="249">
                  <c:v>64620</c:v>
                </c:pt>
                <c:pt idx="250">
                  <c:v>65000</c:v>
                </c:pt>
                <c:pt idx="251">
                  <c:v>65380</c:v>
                </c:pt>
                <c:pt idx="252">
                  <c:v>65760</c:v>
                </c:pt>
                <c:pt idx="253">
                  <c:v>66140</c:v>
                </c:pt>
                <c:pt idx="254">
                  <c:v>66520</c:v>
                </c:pt>
                <c:pt idx="255">
                  <c:v>66900</c:v>
                </c:pt>
                <c:pt idx="256">
                  <c:v>67280</c:v>
                </c:pt>
                <c:pt idx="257">
                  <c:v>67660</c:v>
                </c:pt>
                <c:pt idx="258">
                  <c:v>68040</c:v>
                </c:pt>
                <c:pt idx="259">
                  <c:v>68420</c:v>
                </c:pt>
                <c:pt idx="260">
                  <c:v>68800</c:v>
                </c:pt>
                <c:pt idx="261">
                  <c:v>69180</c:v>
                </c:pt>
                <c:pt idx="262">
                  <c:v>69560</c:v>
                </c:pt>
                <c:pt idx="263">
                  <c:v>69940</c:v>
                </c:pt>
                <c:pt idx="264">
                  <c:v>70320</c:v>
                </c:pt>
                <c:pt idx="265">
                  <c:v>70700</c:v>
                </c:pt>
                <c:pt idx="266">
                  <c:v>71080</c:v>
                </c:pt>
                <c:pt idx="267">
                  <c:v>71460</c:v>
                </c:pt>
                <c:pt idx="268">
                  <c:v>71840</c:v>
                </c:pt>
                <c:pt idx="269">
                  <c:v>72220</c:v>
                </c:pt>
                <c:pt idx="270">
                  <c:v>72600</c:v>
                </c:pt>
                <c:pt idx="271">
                  <c:v>72980</c:v>
                </c:pt>
                <c:pt idx="272">
                  <c:v>73360</c:v>
                </c:pt>
                <c:pt idx="273">
                  <c:v>73740</c:v>
                </c:pt>
                <c:pt idx="274">
                  <c:v>74120</c:v>
                </c:pt>
                <c:pt idx="275">
                  <c:v>74500</c:v>
                </c:pt>
                <c:pt idx="276">
                  <c:v>74880</c:v>
                </c:pt>
                <c:pt idx="277">
                  <c:v>75260</c:v>
                </c:pt>
                <c:pt idx="278">
                  <c:v>75640</c:v>
                </c:pt>
                <c:pt idx="279">
                  <c:v>76020</c:v>
                </c:pt>
                <c:pt idx="280">
                  <c:v>76400</c:v>
                </c:pt>
                <c:pt idx="281">
                  <c:v>76780</c:v>
                </c:pt>
                <c:pt idx="282">
                  <c:v>77160</c:v>
                </c:pt>
                <c:pt idx="283">
                  <c:v>77540</c:v>
                </c:pt>
                <c:pt idx="284">
                  <c:v>77920</c:v>
                </c:pt>
                <c:pt idx="285">
                  <c:v>78300</c:v>
                </c:pt>
                <c:pt idx="286">
                  <c:v>78680</c:v>
                </c:pt>
                <c:pt idx="287">
                  <c:v>79060</c:v>
                </c:pt>
                <c:pt idx="288">
                  <c:v>79440</c:v>
                </c:pt>
                <c:pt idx="289">
                  <c:v>79820</c:v>
                </c:pt>
                <c:pt idx="290">
                  <c:v>80200</c:v>
                </c:pt>
                <c:pt idx="291">
                  <c:v>80580</c:v>
                </c:pt>
                <c:pt idx="292">
                  <c:v>80960</c:v>
                </c:pt>
                <c:pt idx="293">
                  <c:v>81340</c:v>
                </c:pt>
                <c:pt idx="294">
                  <c:v>81720</c:v>
                </c:pt>
                <c:pt idx="295">
                  <c:v>82100</c:v>
                </c:pt>
                <c:pt idx="296">
                  <c:v>82480</c:v>
                </c:pt>
                <c:pt idx="297">
                  <c:v>82860</c:v>
                </c:pt>
                <c:pt idx="298">
                  <c:v>83240</c:v>
                </c:pt>
                <c:pt idx="299">
                  <c:v>83620</c:v>
                </c:pt>
                <c:pt idx="300">
                  <c:v>84000</c:v>
                </c:pt>
                <c:pt idx="301">
                  <c:v>84380</c:v>
                </c:pt>
                <c:pt idx="302">
                  <c:v>84760</c:v>
                </c:pt>
                <c:pt idx="303">
                  <c:v>85140</c:v>
                </c:pt>
                <c:pt idx="304">
                  <c:v>85520</c:v>
                </c:pt>
                <c:pt idx="305">
                  <c:v>85900</c:v>
                </c:pt>
                <c:pt idx="306">
                  <c:v>86280</c:v>
                </c:pt>
                <c:pt idx="307">
                  <c:v>86660</c:v>
                </c:pt>
                <c:pt idx="308">
                  <c:v>87040</c:v>
                </c:pt>
                <c:pt idx="309">
                  <c:v>87420</c:v>
                </c:pt>
                <c:pt idx="310">
                  <c:v>87800</c:v>
                </c:pt>
                <c:pt idx="311">
                  <c:v>88180</c:v>
                </c:pt>
                <c:pt idx="312">
                  <c:v>88560</c:v>
                </c:pt>
                <c:pt idx="313">
                  <c:v>88940</c:v>
                </c:pt>
                <c:pt idx="314">
                  <c:v>89320</c:v>
                </c:pt>
                <c:pt idx="315">
                  <c:v>89700</c:v>
                </c:pt>
                <c:pt idx="316">
                  <c:v>90080</c:v>
                </c:pt>
                <c:pt idx="317">
                  <c:v>90460</c:v>
                </c:pt>
                <c:pt idx="318">
                  <c:v>90840</c:v>
                </c:pt>
                <c:pt idx="319">
                  <c:v>91220</c:v>
                </c:pt>
                <c:pt idx="320">
                  <c:v>91600</c:v>
                </c:pt>
                <c:pt idx="321">
                  <c:v>91980</c:v>
                </c:pt>
                <c:pt idx="322">
                  <c:v>92360</c:v>
                </c:pt>
                <c:pt idx="323">
                  <c:v>92740</c:v>
                </c:pt>
                <c:pt idx="324">
                  <c:v>93120</c:v>
                </c:pt>
                <c:pt idx="325">
                  <c:v>93500</c:v>
                </c:pt>
                <c:pt idx="326">
                  <c:v>93880</c:v>
                </c:pt>
                <c:pt idx="327">
                  <c:v>94260</c:v>
                </c:pt>
                <c:pt idx="328">
                  <c:v>94640</c:v>
                </c:pt>
                <c:pt idx="329">
                  <c:v>95020</c:v>
                </c:pt>
                <c:pt idx="330">
                  <c:v>95400</c:v>
                </c:pt>
                <c:pt idx="331">
                  <c:v>95780</c:v>
                </c:pt>
                <c:pt idx="332">
                  <c:v>96160</c:v>
                </c:pt>
                <c:pt idx="333">
                  <c:v>96540</c:v>
                </c:pt>
                <c:pt idx="334">
                  <c:v>96920</c:v>
                </c:pt>
                <c:pt idx="335">
                  <c:v>97300</c:v>
                </c:pt>
                <c:pt idx="336">
                  <c:v>97680</c:v>
                </c:pt>
                <c:pt idx="337">
                  <c:v>98060</c:v>
                </c:pt>
                <c:pt idx="338">
                  <c:v>98440</c:v>
                </c:pt>
                <c:pt idx="339">
                  <c:v>98820</c:v>
                </c:pt>
                <c:pt idx="340">
                  <c:v>99200</c:v>
                </c:pt>
                <c:pt idx="341">
                  <c:v>99580</c:v>
                </c:pt>
                <c:pt idx="342">
                  <c:v>99960</c:v>
                </c:pt>
                <c:pt idx="343">
                  <c:v>100340</c:v>
                </c:pt>
                <c:pt idx="344">
                  <c:v>100720</c:v>
                </c:pt>
                <c:pt idx="345">
                  <c:v>101100</c:v>
                </c:pt>
                <c:pt idx="346">
                  <c:v>101480</c:v>
                </c:pt>
                <c:pt idx="347">
                  <c:v>101860</c:v>
                </c:pt>
                <c:pt idx="348">
                  <c:v>102240</c:v>
                </c:pt>
                <c:pt idx="349">
                  <c:v>102620</c:v>
                </c:pt>
                <c:pt idx="350">
                  <c:v>103000</c:v>
                </c:pt>
                <c:pt idx="351">
                  <c:v>103380</c:v>
                </c:pt>
                <c:pt idx="352">
                  <c:v>103760</c:v>
                </c:pt>
                <c:pt idx="353">
                  <c:v>104140</c:v>
                </c:pt>
                <c:pt idx="354">
                  <c:v>104520</c:v>
                </c:pt>
                <c:pt idx="355">
                  <c:v>104900</c:v>
                </c:pt>
                <c:pt idx="356">
                  <c:v>105280</c:v>
                </c:pt>
                <c:pt idx="357">
                  <c:v>105660</c:v>
                </c:pt>
                <c:pt idx="358">
                  <c:v>106040</c:v>
                </c:pt>
                <c:pt idx="359">
                  <c:v>106420</c:v>
                </c:pt>
                <c:pt idx="360">
                  <c:v>106800</c:v>
                </c:pt>
                <c:pt idx="361">
                  <c:v>107180</c:v>
                </c:pt>
                <c:pt idx="362">
                  <c:v>107560</c:v>
                </c:pt>
                <c:pt idx="363">
                  <c:v>107940</c:v>
                </c:pt>
                <c:pt idx="364">
                  <c:v>108320</c:v>
                </c:pt>
                <c:pt idx="365">
                  <c:v>108700</c:v>
                </c:pt>
                <c:pt idx="366">
                  <c:v>109080</c:v>
                </c:pt>
                <c:pt idx="367">
                  <c:v>109460</c:v>
                </c:pt>
                <c:pt idx="368">
                  <c:v>109840</c:v>
                </c:pt>
                <c:pt idx="369">
                  <c:v>110220</c:v>
                </c:pt>
                <c:pt idx="370">
                  <c:v>110600</c:v>
                </c:pt>
                <c:pt idx="371">
                  <c:v>110980</c:v>
                </c:pt>
                <c:pt idx="372">
                  <c:v>111360</c:v>
                </c:pt>
                <c:pt idx="373">
                  <c:v>111740</c:v>
                </c:pt>
                <c:pt idx="374">
                  <c:v>112120</c:v>
                </c:pt>
                <c:pt idx="375">
                  <c:v>112500</c:v>
                </c:pt>
                <c:pt idx="376">
                  <c:v>112880</c:v>
                </c:pt>
                <c:pt idx="377">
                  <c:v>113260</c:v>
                </c:pt>
                <c:pt idx="378">
                  <c:v>113640</c:v>
                </c:pt>
                <c:pt idx="379">
                  <c:v>114020</c:v>
                </c:pt>
                <c:pt idx="380">
                  <c:v>114400</c:v>
                </c:pt>
                <c:pt idx="381">
                  <c:v>114780</c:v>
                </c:pt>
                <c:pt idx="382">
                  <c:v>115160</c:v>
                </c:pt>
                <c:pt idx="383">
                  <c:v>115540</c:v>
                </c:pt>
                <c:pt idx="384">
                  <c:v>115920</c:v>
                </c:pt>
                <c:pt idx="385">
                  <c:v>116300</c:v>
                </c:pt>
                <c:pt idx="386">
                  <c:v>116680</c:v>
                </c:pt>
                <c:pt idx="387">
                  <c:v>117060</c:v>
                </c:pt>
                <c:pt idx="388">
                  <c:v>117440</c:v>
                </c:pt>
                <c:pt idx="389">
                  <c:v>117820</c:v>
                </c:pt>
                <c:pt idx="390">
                  <c:v>118200</c:v>
                </c:pt>
                <c:pt idx="391">
                  <c:v>118580</c:v>
                </c:pt>
                <c:pt idx="392">
                  <c:v>118960</c:v>
                </c:pt>
                <c:pt idx="393">
                  <c:v>119340</c:v>
                </c:pt>
                <c:pt idx="394">
                  <c:v>119720</c:v>
                </c:pt>
                <c:pt idx="395">
                  <c:v>120100</c:v>
                </c:pt>
                <c:pt idx="396">
                  <c:v>120480</c:v>
                </c:pt>
                <c:pt idx="397">
                  <c:v>120860</c:v>
                </c:pt>
                <c:pt idx="398">
                  <c:v>121240</c:v>
                </c:pt>
                <c:pt idx="399">
                  <c:v>121620</c:v>
                </c:pt>
                <c:pt idx="400">
                  <c:v>122000</c:v>
                </c:pt>
                <c:pt idx="401">
                  <c:v>122380</c:v>
                </c:pt>
                <c:pt idx="402">
                  <c:v>122760</c:v>
                </c:pt>
                <c:pt idx="403">
                  <c:v>123140</c:v>
                </c:pt>
                <c:pt idx="404">
                  <c:v>123520</c:v>
                </c:pt>
                <c:pt idx="405">
                  <c:v>123900</c:v>
                </c:pt>
                <c:pt idx="406">
                  <c:v>124280</c:v>
                </c:pt>
                <c:pt idx="407">
                  <c:v>124660</c:v>
                </c:pt>
                <c:pt idx="408">
                  <c:v>125040</c:v>
                </c:pt>
                <c:pt idx="409">
                  <c:v>125420</c:v>
                </c:pt>
                <c:pt idx="410">
                  <c:v>125800</c:v>
                </c:pt>
                <c:pt idx="411">
                  <c:v>126180</c:v>
                </c:pt>
                <c:pt idx="412">
                  <c:v>126560</c:v>
                </c:pt>
                <c:pt idx="413">
                  <c:v>126940</c:v>
                </c:pt>
                <c:pt idx="414">
                  <c:v>127320</c:v>
                </c:pt>
                <c:pt idx="415">
                  <c:v>127700</c:v>
                </c:pt>
                <c:pt idx="416">
                  <c:v>128080</c:v>
                </c:pt>
                <c:pt idx="417">
                  <c:v>128460</c:v>
                </c:pt>
                <c:pt idx="418">
                  <c:v>128840</c:v>
                </c:pt>
                <c:pt idx="419">
                  <c:v>129220</c:v>
                </c:pt>
                <c:pt idx="420">
                  <c:v>129600</c:v>
                </c:pt>
                <c:pt idx="421">
                  <c:v>129980</c:v>
                </c:pt>
                <c:pt idx="422">
                  <c:v>130360</c:v>
                </c:pt>
                <c:pt idx="423">
                  <c:v>130740</c:v>
                </c:pt>
                <c:pt idx="424">
                  <c:v>131120</c:v>
                </c:pt>
                <c:pt idx="425">
                  <c:v>131500</c:v>
                </c:pt>
                <c:pt idx="426">
                  <c:v>131880</c:v>
                </c:pt>
                <c:pt idx="427">
                  <c:v>132260</c:v>
                </c:pt>
                <c:pt idx="428">
                  <c:v>132640</c:v>
                </c:pt>
                <c:pt idx="429">
                  <c:v>133020</c:v>
                </c:pt>
                <c:pt idx="430">
                  <c:v>133400</c:v>
                </c:pt>
                <c:pt idx="431">
                  <c:v>133780</c:v>
                </c:pt>
                <c:pt idx="432">
                  <c:v>134160</c:v>
                </c:pt>
                <c:pt idx="433">
                  <c:v>134540</c:v>
                </c:pt>
                <c:pt idx="434">
                  <c:v>134920</c:v>
                </c:pt>
                <c:pt idx="435">
                  <c:v>135300</c:v>
                </c:pt>
                <c:pt idx="436">
                  <c:v>135680</c:v>
                </c:pt>
                <c:pt idx="437">
                  <c:v>136060</c:v>
                </c:pt>
                <c:pt idx="438">
                  <c:v>136440</c:v>
                </c:pt>
                <c:pt idx="439">
                  <c:v>136820</c:v>
                </c:pt>
                <c:pt idx="440">
                  <c:v>137200</c:v>
                </c:pt>
                <c:pt idx="441">
                  <c:v>137580</c:v>
                </c:pt>
                <c:pt idx="442">
                  <c:v>137960</c:v>
                </c:pt>
                <c:pt idx="443">
                  <c:v>138340</c:v>
                </c:pt>
                <c:pt idx="444">
                  <c:v>138720</c:v>
                </c:pt>
                <c:pt idx="445">
                  <c:v>139100</c:v>
                </c:pt>
                <c:pt idx="446">
                  <c:v>139480</c:v>
                </c:pt>
                <c:pt idx="447">
                  <c:v>139860</c:v>
                </c:pt>
                <c:pt idx="448">
                  <c:v>140240</c:v>
                </c:pt>
                <c:pt idx="449">
                  <c:v>140620</c:v>
                </c:pt>
                <c:pt idx="450">
                  <c:v>141000</c:v>
                </c:pt>
                <c:pt idx="451">
                  <c:v>141380</c:v>
                </c:pt>
                <c:pt idx="452">
                  <c:v>141760</c:v>
                </c:pt>
                <c:pt idx="453">
                  <c:v>142140</c:v>
                </c:pt>
                <c:pt idx="454">
                  <c:v>142520</c:v>
                </c:pt>
                <c:pt idx="455">
                  <c:v>142900</c:v>
                </c:pt>
                <c:pt idx="456">
                  <c:v>143280</c:v>
                </c:pt>
                <c:pt idx="457">
                  <c:v>143660</c:v>
                </c:pt>
                <c:pt idx="458">
                  <c:v>144040</c:v>
                </c:pt>
                <c:pt idx="459">
                  <c:v>144420</c:v>
                </c:pt>
                <c:pt idx="460">
                  <c:v>144800</c:v>
                </c:pt>
                <c:pt idx="461">
                  <c:v>145180</c:v>
                </c:pt>
                <c:pt idx="462">
                  <c:v>145560</c:v>
                </c:pt>
                <c:pt idx="463">
                  <c:v>145940</c:v>
                </c:pt>
                <c:pt idx="464">
                  <c:v>146320</c:v>
                </c:pt>
                <c:pt idx="465">
                  <c:v>146700</c:v>
                </c:pt>
                <c:pt idx="466">
                  <c:v>147080</c:v>
                </c:pt>
                <c:pt idx="467">
                  <c:v>147460</c:v>
                </c:pt>
                <c:pt idx="468">
                  <c:v>147840</c:v>
                </c:pt>
                <c:pt idx="469">
                  <c:v>148220</c:v>
                </c:pt>
                <c:pt idx="470">
                  <c:v>148600</c:v>
                </c:pt>
                <c:pt idx="471">
                  <c:v>148980</c:v>
                </c:pt>
                <c:pt idx="472">
                  <c:v>149360</c:v>
                </c:pt>
                <c:pt idx="473">
                  <c:v>149740</c:v>
                </c:pt>
                <c:pt idx="474">
                  <c:v>150120</c:v>
                </c:pt>
                <c:pt idx="475">
                  <c:v>150500</c:v>
                </c:pt>
                <c:pt idx="476">
                  <c:v>150880</c:v>
                </c:pt>
                <c:pt idx="477">
                  <c:v>151260</c:v>
                </c:pt>
                <c:pt idx="478">
                  <c:v>151640</c:v>
                </c:pt>
                <c:pt idx="479">
                  <c:v>152020</c:v>
                </c:pt>
                <c:pt idx="480">
                  <c:v>152400</c:v>
                </c:pt>
                <c:pt idx="481">
                  <c:v>152780</c:v>
                </c:pt>
                <c:pt idx="482">
                  <c:v>153160</c:v>
                </c:pt>
                <c:pt idx="483">
                  <c:v>153540</c:v>
                </c:pt>
                <c:pt idx="484">
                  <c:v>153920</c:v>
                </c:pt>
                <c:pt idx="485">
                  <c:v>154300</c:v>
                </c:pt>
                <c:pt idx="486">
                  <c:v>154680</c:v>
                </c:pt>
                <c:pt idx="487">
                  <c:v>155060</c:v>
                </c:pt>
                <c:pt idx="488">
                  <c:v>155440</c:v>
                </c:pt>
                <c:pt idx="489">
                  <c:v>155820</c:v>
                </c:pt>
                <c:pt idx="490">
                  <c:v>156200</c:v>
                </c:pt>
                <c:pt idx="491">
                  <c:v>156580</c:v>
                </c:pt>
                <c:pt idx="492">
                  <c:v>156960</c:v>
                </c:pt>
                <c:pt idx="493">
                  <c:v>157340</c:v>
                </c:pt>
                <c:pt idx="494">
                  <c:v>157720</c:v>
                </c:pt>
                <c:pt idx="495">
                  <c:v>158100</c:v>
                </c:pt>
                <c:pt idx="496">
                  <c:v>158480</c:v>
                </c:pt>
                <c:pt idx="497">
                  <c:v>158860</c:v>
                </c:pt>
                <c:pt idx="498">
                  <c:v>159240</c:v>
                </c:pt>
                <c:pt idx="499">
                  <c:v>159620</c:v>
                </c:pt>
                <c:pt idx="500">
                  <c:v>160000</c:v>
                </c:pt>
                <c:pt idx="501">
                  <c:v>160380</c:v>
                </c:pt>
                <c:pt idx="502">
                  <c:v>160760</c:v>
                </c:pt>
                <c:pt idx="503">
                  <c:v>161140</c:v>
                </c:pt>
                <c:pt idx="504">
                  <c:v>161520</c:v>
                </c:pt>
                <c:pt idx="505">
                  <c:v>161900</c:v>
                </c:pt>
                <c:pt idx="506">
                  <c:v>162280</c:v>
                </c:pt>
                <c:pt idx="507">
                  <c:v>162660</c:v>
                </c:pt>
                <c:pt idx="508">
                  <c:v>163040</c:v>
                </c:pt>
                <c:pt idx="509">
                  <c:v>163420</c:v>
                </c:pt>
                <c:pt idx="510">
                  <c:v>163800</c:v>
                </c:pt>
                <c:pt idx="511">
                  <c:v>164180</c:v>
                </c:pt>
                <c:pt idx="512">
                  <c:v>164560</c:v>
                </c:pt>
                <c:pt idx="513">
                  <c:v>164940</c:v>
                </c:pt>
                <c:pt idx="514">
                  <c:v>165320</c:v>
                </c:pt>
                <c:pt idx="515">
                  <c:v>165700</c:v>
                </c:pt>
                <c:pt idx="516">
                  <c:v>166080</c:v>
                </c:pt>
                <c:pt idx="517">
                  <c:v>166460</c:v>
                </c:pt>
                <c:pt idx="518">
                  <c:v>166840</c:v>
                </c:pt>
                <c:pt idx="519">
                  <c:v>167220</c:v>
                </c:pt>
                <c:pt idx="520">
                  <c:v>167600</c:v>
                </c:pt>
                <c:pt idx="521">
                  <c:v>167980</c:v>
                </c:pt>
                <c:pt idx="522">
                  <c:v>168360</c:v>
                </c:pt>
                <c:pt idx="523">
                  <c:v>168740</c:v>
                </c:pt>
                <c:pt idx="524">
                  <c:v>169120</c:v>
                </c:pt>
                <c:pt idx="525">
                  <c:v>169500</c:v>
                </c:pt>
                <c:pt idx="526">
                  <c:v>169880</c:v>
                </c:pt>
                <c:pt idx="527">
                  <c:v>170260</c:v>
                </c:pt>
                <c:pt idx="528">
                  <c:v>170640</c:v>
                </c:pt>
                <c:pt idx="529">
                  <c:v>171020</c:v>
                </c:pt>
                <c:pt idx="530">
                  <c:v>171400</c:v>
                </c:pt>
                <c:pt idx="531">
                  <c:v>171780</c:v>
                </c:pt>
                <c:pt idx="532">
                  <c:v>172160</c:v>
                </c:pt>
                <c:pt idx="533">
                  <c:v>172540</c:v>
                </c:pt>
                <c:pt idx="534">
                  <c:v>172920</c:v>
                </c:pt>
                <c:pt idx="535">
                  <c:v>173300</c:v>
                </c:pt>
                <c:pt idx="536">
                  <c:v>173680</c:v>
                </c:pt>
                <c:pt idx="537">
                  <c:v>174060</c:v>
                </c:pt>
                <c:pt idx="538">
                  <c:v>174440</c:v>
                </c:pt>
                <c:pt idx="539">
                  <c:v>174820</c:v>
                </c:pt>
                <c:pt idx="540">
                  <c:v>175200</c:v>
                </c:pt>
                <c:pt idx="541">
                  <c:v>175580</c:v>
                </c:pt>
                <c:pt idx="542">
                  <c:v>175960</c:v>
                </c:pt>
                <c:pt idx="543">
                  <c:v>176340</c:v>
                </c:pt>
                <c:pt idx="544">
                  <c:v>176720</c:v>
                </c:pt>
                <c:pt idx="545">
                  <c:v>177100</c:v>
                </c:pt>
                <c:pt idx="546">
                  <c:v>177480</c:v>
                </c:pt>
                <c:pt idx="547">
                  <c:v>177860</c:v>
                </c:pt>
                <c:pt idx="548">
                  <c:v>178240</c:v>
                </c:pt>
                <c:pt idx="549">
                  <c:v>178620</c:v>
                </c:pt>
                <c:pt idx="550">
                  <c:v>179000</c:v>
                </c:pt>
                <c:pt idx="551">
                  <c:v>179380</c:v>
                </c:pt>
                <c:pt idx="552">
                  <c:v>179760</c:v>
                </c:pt>
                <c:pt idx="553">
                  <c:v>180140</c:v>
                </c:pt>
                <c:pt idx="554">
                  <c:v>180520</c:v>
                </c:pt>
                <c:pt idx="555">
                  <c:v>180900</c:v>
                </c:pt>
                <c:pt idx="556">
                  <c:v>181280</c:v>
                </c:pt>
                <c:pt idx="557">
                  <c:v>181660</c:v>
                </c:pt>
                <c:pt idx="558">
                  <c:v>182040</c:v>
                </c:pt>
                <c:pt idx="559">
                  <c:v>182420</c:v>
                </c:pt>
                <c:pt idx="560">
                  <c:v>182800</c:v>
                </c:pt>
                <c:pt idx="561">
                  <c:v>183180</c:v>
                </c:pt>
                <c:pt idx="562">
                  <c:v>183560</c:v>
                </c:pt>
                <c:pt idx="563">
                  <c:v>183940</c:v>
                </c:pt>
                <c:pt idx="564">
                  <c:v>184320</c:v>
                </c:pt>
                <c:pt idx="565">
                  <c:v>184700</c:v>
                </c:pt>
                <c:pt idx="566">
                  <c:v>185080</c:v>
                </c:pt>
                <c:pt idx="567">
                  <c:v>185460</c:v>
                </c:pt>
                <c:pt idx="568">
                  <c:v>185840</c:v>
                </c:pt>
                <c:pt idx="569">
                  <c:v>186220</c:v>
                </c:pt>
                <c:pt idx="570">
                  <c:v>186600</c:v>
                </c:pt>
                <c:pt idx="571">
                  <c:v>186980</c:v>
                </c:pt>
                <c:pt idx="572">
                  <c:v>187360</c:v>
                </c:pt>
                <c:pt idx="573">
                  <c:v>187740</c:v>
                </c:pt>
                <c:pt idx="574">
                  <c:v>188120</c:v>
                </c:pt>
                <c:pt idx="575">
                  <c:v>188500</c:v>
                </c:pt>
                <c:pt idx="576">
                  <c:v>188880</c:v>
                </c:pt>
                <c:pt idx="577">
                  <c:v>189260</c:v>
                </c:pt>
                <c:pt idx="578">
                  <c:v>189640</c:v>
                </c:pt>
                <c:pt idx="579">
                  <c:v>190020</c:v>
                </c:pt>
                <c:pt idx="580">
                  <c:v>190400</c:v>
                </c:pt>
                <c:pt idx="581">
                  <c:v>190780</c:v>
                </c:pt>
                <c:pt idx="582">
                  <c:v>191160</c:v>
                </c:pt>
                <c:pt idx="583">
                  <c:v>191540</c:v>
                </c:pt>
                <c:pt idx="584">
                  <c:v>191920</c:v>
                </c:pt>
                <c:pt idx="585">
                  <c:v>192300</c:v>
                </c:pt>
                <c:pt idx="586">
                  <c:v>192680</c:v>
                </c:pt>
                <c:pt idx="587">
                  <c:v>193060</c:v>
                </c:pt>
                <c:pt idx="588">
                  <c:v>193440</c:v>
                </c:pt>
                <c:pt idx="589">
                  <c:v>193820</c:v>
                </c:pt>
                <c:pt idx="590">
                  <c:v>194200</c:v>
                </c:pt>
                <c:pt idx="591">
                  <c:v>194580</c:v>
                </c:pt>
                <c:pt idx="592">
                  <c:v>194960</c:v>
                </c:pt>
                <c:pt idx="593">
                  <c:v>195340</c:v>
                </c:pt>
                <c:pt idx="594">
                  <c:v>195720</c:v>
                </c:pt>
                <c:pt idx="595">
                  <c:v>196100</c:v>
                </c:pt>
                <c:pt idx="596">
                  <c:v>196480</c:v>
                </c:pt>
                <c:pt idx="597">
                  <c:v>196860</c:v>
                </c:pt>
                <c:pt idx="598">
                  <c:v>197240</c:v>
                </c:pt>
                <c:pt idx="599">
                  <c:v>197620</c:v>
                </c:pt>
                <c:pt idx="600">
                  <c:v>198000</c:v>
                </c:pt>
                <c:pt idx="601">
                  <c:v>198380</c:v>
                </c:pt>
                <c:pt idx="602">
                  <c:v>198760</c:v>
                </c:pt>
                <c:pt idx="603">
                  <c:v>199140</c:v>
                </c:pt>
                <c:pt idx="604">
                  <c:v>199520</c:v>
                </c:pt>
                <c:pt idx="605">
                  <c:v>199900</c:v>
                </c:pt>
                <c:pt idx="606">
                  <c:v>200280</c:v>
                </c:pt>
                <c:pt idx="607">
                  <c:v>200660</c:v>
                </c:pt>
                <c:pt idx="608">
                  <c:v>201040</c:v>
                </c:pt>
                <c:pt idx="609">
                  <c:v>201420</c:v>
                </c:pt>
                <c:pt idx="610">
                  <c:v>201800</c:v>
                </c:pt>
                <c:pt idx="611">
                  <c:v>202180</c:v>
                </c:pt>
                <c:pt idx="612">
                  <c:v>202560</c:v>
                </c:pt>
                <c:pt idx="613">
                  <c:v>202940</c:v>
                </c:pt>
                <c:pt idx="614">
                  <c:v>203320</c:v>
                </c:pt>
                <c:pt idx="615">
                  <c:v>203700</c:v>
                </c:pt>
                <c:pt idx="616">
                  <c:v>204080</c:v>
                </c:pt>
                <c:pt idx="617">
                  <c:v>204460</c:v>
                </c:pt>
                <c:pt idx="618">
                  <c:v>204840</c:v>
                </c:pt>
                <c:pt idx="619">
                  <c:v>205220</c:v>
                </c:pt>
                <c:pt idx="620">
                  <c:v>205600</c:v>
                </c:pt>
                <c:pt idx="621">
                  <c:v>205980</c:v>
                </c:pt>
                <c:pt idx="622">
                  <c:v>206360</c:v>
                </c:pt>
                <c:pt idx="623">
                  <c:v>206740</c:v>
                </c:pt>
                <c:pt idx="624">
                  <c:v>207120</c:v>
                </c:pt>
                <c:pt idx="625">
                  <c:v>207500</c:v>
                </c:pt>
                <c:pt idx="626">
                  <c:v>207880</c:v>
                </c:pt>
                <c:pt idx="627">
                  <c:v>208260</c:v>
                </c:pt>
                <c:pt idx="628">
                  <c:v>208640</c:v>
                </c:pt>
                <c:pt idx="629">
                  <c:v>209020</c:v>
                </c:pt>
                <c:pt idx="630">
                  <c:v>209400</c:v>
                </c:pt>
                <c:pt idx="631">
                  <c:v>209780</c:v>
                </c:pt>
                <c:pt idx="632">
                  <c:v>210160</c:v>
                </c:pt>
                <c:pt idx="633">
                  <c:v>210540</c:v>
                </c:pt>
                <c:pt idx="634">
                  <c:v>210920</c:v>
                </c:pt>
                <c:pt idx="635">
                  <c:v>211300</c:v>
                </c:pt>
                <c:pt idx="636">
                  <c:v>211680</c:v>
                </c:pt>
                <c:pt idx="637">
                  <c:v>212060</c:v>
                </c:pt>
                <c:pt idx="638">
                  <c:v>212440</c:v>
                </c:pt>
                <c:pt idx="639">
                  <c:v>212820</c:v>
                </c:pt>
                <c:pt idx="640">
                  <c:v>213200</c:v>
                </c:pt>
                <c:pt idx="641">
                  <c:v>213580</c:v>
                </c:pt>
                <c:pt idx="642">
                  <c:v>213960</c:v>
                </c:pt>
                <c:pt idx="643">
                  <c:v>214340</c:v>
                </c:pt>
                <c:pt idx="644">
                  <c:v>214720</c:v>
                </c:pt>
                <c:pt idx="645">
                  <c:v>215100</c:v>
                </c:pt>
                <c:pt idx="646">
                  <c:v>215480</c:v>
                </c:pt>
                <c:pt idx="647">
                  <c:v>215860</c:v>
                </c:pt>
                <c:pt idx="648">
                  <c:v>216240</c:v>
                </c:pt>
                <c:pt idx="649">
                  <c:v>216620</c:v>
                </c:pt>
                <c:pt idx="650">
                  <c:v>217000</c:v>
                </c:pt>
                <c:pt idx="651">
                  <c:v>217380</c:v>
                </c:pt>
                <c:pt idx="652">
                  <c:v>217760</c:v>
                </c:pt>
                <c:pt idx="653">
                  <c:v>218140</c:v>
                </c:pt>
                <c:pt idx="654">
                  <c:v>218520</c:v>
                </c:pt>
                <c:pt idx="655">
                  <c:v>218900</c:v>
                </c:pt>
                <c:pt idx="656">
                  <c:v>219280</c:v>
                </c:pt>
                <c:pt idx="657">
                  <c:v>219660</c:v>
                </c:pt>
                <c:pt idx="658">
                  <c:v>220040</c:v>
                </c:pt>
                <c:pt idx="659">
                  <c:v>220420</c:v>
                </c:pt>
                <c:pt idx="660">
                  <c:v>220800</c:v>
                </c:pt>
                <c:pt idx="661">
                  <c:v>221180</c:v>
                </c:pt>
                <c:pt idx="662">
                  <c:v>221560</c:v>
                </c:pt>
                <c:pt idx="663">
                  <c:v>221940</c:v>
                </c:pt>
                <c:pt idx="664">
                  <c:v>222320</c:v>
                </c:pt>
                <c:pt idx="665">
                  <c:v>222700</c:v>
                </c:pt>
                <c:pt idx="666">
                  <c:v>223080</c:v>
                </c:pt>
                <c:pt idx="667">
                  <c:v>223460</c:v>
                </c:pt>
                <c:pt idx="668">
                  <c:v>223840</c:v>
                </c:pt>
                <c:pt idx="669">
                  <c:v>224220</c:v>
                </c:pt>
                <c:pt idx="670">
                  <c:v>224600</c:v>
                </c:pt>
                <c:pt idx="671">
                  <c:v>224980</c:v>
                </c:pt>
                <c:pt idx="672">
                  <c:v>225360</c:v>
                </c:pt>
                <c:pt idx="673">
                  <c:v>225740</c:v>
                </c:pt>
                <c:pt idx="674">
                  <c:v>226120</c:v>
                </c:pt>
                <c:pt idx="675">
                  <c:v>226500</c:v>
                </c:pt>
                <c:pt idx="676">
                  <c:v>226880</c:v>
                </c:pt>
                <c:pt idx="677">
                  <c:v>227260</c:v>
                </c:pt>
                <c:pt idx="678">
                  <c:v>227640</c:v>
                </c:pt>
                <c:pt idx="679">
                  <c:v>228020</c:v>
                </c:pt>
                <c:pt idx="680">
                  <c:v>228400</c:v>
                </c:pt>
                <c:pt idx="681">
                  <c:v>228780</c:v>
                </c:pt>
                <c:pt idx="682">
                  <c:v>229160</c:v>
                </c:pt>
                <c:pt idx="683">
                  <c:v>229540</c:v>
                </c:pt>
                <c:pt idx="684">
                  <c:v>229920</c:v>
                </c:pt>
                <c:pt idx="685">
                  <c:v>230300</c:v>
                </c:pt>
                <c:pt idx="686">
                  <c:v>230680</c:v>
                </c:pt>
                <c:pt idx="687">
                  <c:v>231060</c:v>
                </c:pt>
                <c:pt idx="688">
                  <c:v>231440</c:v>
                </c:pt>
                <c:pt idx="689">
                  <c:v>231820</c:v>
                </c:pt>
                <c:pt idx="690">
                  <c:v>232200</c:v>
                </c:pt>
                <c:pt idx="691">
                  <c:v>232580</c:v>
                </c:pt>
                <c:pt idx="692">
                  <c:v>232960</c:v>
                </c:pt>
                <c:pt idx="693">
                  <c:v>233340</c:v>
                </c:pt>
                <c:pt idx="694">
                  <c:v>233720</c:v>
                </c:pt>
                <c:pt idx="695">
                  <c:v>234100</c:v>
                </c:pt>
                <c:pt idx="696">
                  <c:v>234480</c:v>
                </c:pt>
                <c:pt idx="697">
                  <c:v>234860</c:v>
                </c:pt>
                <c:pt idx="698">
                  <c:v>235240</c:v>
                </c:pt>
                <c:pt idx="699">
                  <c:v>235620</c:v>
                </c:pt>
                <c:pt idx="700">
                  <c:v>236000</c:v>
                </c:pt>
                <c:pt idx="701">
                  <c:v>236380</c:v>
                </c:pt>
                <c:pt idx="702">
                  <c:v>236760</c:v>
                </c:pt>
                <c:pt idx="703">
                  <c:v>237140</c:v>
                </c:pt>
                <c:pt idx="704">
                  <c:v>237520</c:v>
                </c:pt>
                <c:pt idx="705">
                  <c:v>237900</c:v>
                </c:pt>
                <c:pt idx="706">
                  <c:v>238280</c:v>
                </c:pt>
                <c:pt idx="707">
                  <c:v>238660</c:v>
                </c:pt>
                <c:pt idx="708">
                  <c:v>239040</c:v>
                </c:pt>
                <c:pt idx="709">
                  <c:v>239420</c:v>
                </c:pt>
                <c:pt idx="710">
                  <c:v>239800</c:v>
                </c:pt>
                <c:pt idx="711">
                  <c:v>240180</c:v>
                </c:pt>
                <c:pt idx="712">
                  <c:v>240560</c:v>
                </c:pt>
                <c:pt idx="713">
                  <c:v>240940</c:v>
                </c:pt>
                <c:pt idx="714">
                  <c:v>241320</c:v>
                </c:pt>
                <c:pt idx="715">
                  <c:v>241700</c:v>
                </c:pt>
                <c:pt idx="716">
                  <c:v>242080</c:v>
                </c:pt>
                <c:pt idx="717">
                  <c:v>242460</c:v>
                </c:pt>
                <c:pt idx="718">
                  <c:v>242840</c:v>
                </c:pt>
                <c:pt idx="719">
                  <c:v>243220</c:v>
                </c:pt>
                <c:pt idx="720">
                  <c:v>243600</c:v>
                </c:pt>
                <c:pt idx="721">
                  <c:v>243980</c:v>
                </c:pt>
                <c:pt idx="722">
                  <c:v>244360</c:v>
                </c:pt>
                <c:pt idx="723">
                  <c:v>244740</c:v>
                </c:pt>
                <c:pt idx="724">
                  <c:v>245120</c:v>
                </c:pt>
                <c:pt idx="725">
                  <c:v>245500</c:v>
                </c:pt>
                <c:pt idx="726">
                  <c:v>245880</c:v>
                </c:pt>
                <c:pt idx="727">
                  <c:v>246260</c:v>
                </c:pt>
                <c:pt idx="728">
                  <c:v>246640</c:v>
                </c:pt>
                <c:pt idx="729">
                  <c:v>247020</c:v>
                </c:pt>
                <c:pt idx="730">
                  <c:v>247400</c:v>
                </c:pt>
                <c:pt idx="731">
                  <c:v>247780</c:v>
                </c:pt>
                <c:pt idx="732">
                  <c:v>248160</c:v>
                </c:pt>
                <c:pt idx="733">
                  <c:v>248540</c:v>
                </c:pt>
                <c:pt idx="734">
                  <c:v>248920</c:v>
                </c:pt>
                <c:pt idx="735">
                  <c:v>249300</c:v>
                </c:pt>
                <c:pt idx="736">
                  <c:v>249680</c:v>
                </c:pt>
                <c:pt idx="737">
                  <c:v>250060</c:v>
                </c:pt>
                <c:pt idx="738">
                  <c:v>250440</c:v>
                </c:pt>
                <c:pt idx="739">
                  <c:v>250820</c:v>
                </c:pt>
                <c:pt idx="740">
                  <c:v>251200</c:v>
                </c:pt>
                <c:pt idx="741">
                  <c:v>251580</c:v>
                </c:pt>
                <c:pt idx="742">
                  <c:v>251960</c:v>
                </c:pt>
                <c:pt idx="743">
                  <c:v>252340</c:v>
                </c:pt>
                <c:pt idx="744">
                  <c:v>252720</c:v>
                </c:pt>
                <c:pt idx="745">
                  <c:v>253100</c:v>
                </c:pt>
                <c:pt idx="746">
                  <c:v>253480</c:v>
                </c:pt>
                <c:pt idx="747">
                  <c:v>253860</c:v>
                </c:pt>
                <c:pt idx="748">
                  <c:v>254240</c:v>
                </c:pt>
                <c:pt idx="749">
                  <c:v>254620</c:v>
                </c:pt>
                <c:pt idx="750">
                  <c:v>255000</c:v>
                </c:pt>
                <c:pt idx="751">
                  <c:v>255380</c:v>
                </c:pt>
                <c:pt idx="752">
                  <c:v>255760</c:v>
                </c:pt>
                <c:pt idx="753">
                  <c:v>256140</c:v>
                </c:pt>
                <c:pt idx="754">
                  <c:v>256520</c:v>
                </c:pt>
                <c:pt idx="755">
                  <c:v>256900</c:v>
                </c:pt>
                <c:pt idx="756">
                  <c:v>257280</c:v>
                </c:pt>
                <c:pt idx="757">
                  <c:v>257660</c:v>
                </c:pt>
                <c:pt idx="758">
                  <c:v>258040</c:v>
                </c:pt>
                <c:pt idx="759">
                  <c:v>258420</c:v>
                </c:pt>
                <c:pt idx="760">
                  <c:v>258800</c:v>
                </c:pt>
                <c:pt idx="761">
                  <c:v>259180</c:v>
                </c:pt>
                <c:pt idx="762">
                  <c:v>259560</c:v>
                </c:pt>
                <c:pt idx="763">
                  <c:v>259940</c:v>
                </c:pt>
                <c:pt idx="764">
                  <c:v>260320</c:v>
                </c:pt>
                <c:pt idx="765">
                  <c:v>260700</c:v>
                </c:pt>
                <c:pt idx="766">
                  <c:v>261080</c:v>
                </c:pt>
                <c:pt idx="767">
                  <c:v>261460</c:v>
                </c:pt>
                <c:pt idx="768">
                  <c:v>261840</c:v>
                </c:pt>
                <c:pt idx="769">
                  <c:v>262220</c:v>
                </c:pt>
                <c:pt idx="770">
                  <c:v>262600</c:v>
                </c:pt>
                <c:pt idx="771">
                  <c:v>262980</c:v>
                </c:pt>
                <c:pt idx="772">
                  <c:v>263360</c:v>
                </c:pt>
                <c:pt idx="773">
                  <c:v>263740</c:v>
                </c:pt>
                <c:pt idx="774">
                  <c:v>264120</c:v>
                </c:pt>
                <c:pt idx="775">
                  <c:v>264500</c:v>
                </c:pt>
                <c:pt idx="776">
                  <c:v>264880</c:v>
                </c:pt>
                <c:pt idx="777">
                  <c:v>265260</c:v>
                </c:pt>
                <c:pt idx="778">
                  <c:v>265640</c:v>
                </c:pt>
                <c:pt idx="779">
                  <c:v>266020</c:v>
                </c:pt>
                <c:pt idx="780">
                  <c:v>266400</c:v>
                </c:pt>
                <c:pt idx="781">
                  <c:v>266780</c:v>
                </c:pt>
                <c:pt idx="782">
                  <c:v>267160</c:v>
                </c:pt>
                <c:pt idx="783">
                  <c:v>267540</c:v>
                </c:pt>
                <c:pt idx="784">
                  <c:v>267920</c:v>
                </c:pt>
                <c:pt idx="785">
                  <c:v>268300</c:v>
                </c:pt>
                <c:pt idx="786">
                  <c:v>268680</c:v>
                </c:pt>
                <c:pt idx="787">
                  <c:v>269060</c:v>
                </c:pt>
                <c:pt idx="788">
                  <c:v>269440</c:v>
                </c:pt>
                <c:pt idx="789">
                  <c:v>269820</c:v>
                </c:pt>
                <c:pt idx="790">
                  <c:v>270200</c:v>
                </c:pt>
                <c:pt idx="791">
                  <c:v>270580</c:v>
                </c:pt>
                <c:pt idx="792">
                  <c:v>270960</c:v>
                </c:pt>
                <c:pt idx="793">
                  <c:v>271340</c:v>
                </c:pt>
                <c:pt idx="794">
                  <c:v>271720</c:v>
                </c:pt>
                <c:pt idx="795">
                  <c:v>272100</c:v>
                </c:pt>
                <c:pt idx="796">
                  <c:v>272480</c:v>
                </c:pt>
                <c:pt idx="797">
                  <c:v>272860</c:v>
                </c:pt>
                <c:pt idx="798">
                  <c:v>273240</c:v>
                </c:pt>
                <c:pt idx="799">
                  <c:v>273620</c:v>
                </c:pt>
                <c:pt idx="800">
                  <c:v>274000</c:v>
                </c:pt>
                <c:pt idx="801">
                  <c:v>274380</c:v>
                </c:pt>
                <c:pt idx="802">
                  <c:v>274760</c:v>
                </c:pt>
                <c:pt idx="803">
                  <c:v>275140</c:v>
                </c:pt>
                <c:pt idx="804">
                  <c:v>275520</c:v>
                </c:pt>
                <c:pt idx="805">
                  <c:v>275900</c:v>
                </c:pt>
                <c:pt idx="806">
                  <c:v>276280</c:v>
                </c:pt>
                <c:pt idx="807">
                  <c:v>276660</c:v>
                </c:pt>
                <c:pt idx="808">
                  <c:v>277040</c:v>
                </c:pt>
                <c:pt idx="809">
                  <c:v>277420</c:v>
                </c:pt>
                <c:pt idx="810">
                  <c:v>277800</c:v>
                </c:pt>
                <c:pt idx="811">
                  <c:v>278180</c:v>
                </c:pt>
                <c:pt idx="812">
                  <c:v>278560</c:v>
                </c:pt>
                <c:pt idx="813">
                  <c:v>278940</c:v>
                </c:pt>
                <c:pt idx="814">
                  <c:v>279320</c:v>
                </c:pt>
                <c:pt idx="815">
                  <c:v>279700</c:v>
                </c:pt>
                <c:pt idx="816">
                  <c:v>280080</c:v>
                </c:pt>
                <c:pt idx="817">
                  <c:v>280460</c:v>
                </c:pt>
                <c:pt idx="818">
                  <c:v>280840</c:v>
                </c:pt>
                <c:pt idx="819">
                  <c:v>281220</c:v>
                </c:pt>
                <c:pt idx="820">
                  <c:v>281600</c:v>
                </c:pt>
                <c:pt idx="821">
                  <c:v>281980</c:v>
                </c:pt>
                <c:pt idx="822">
                  <c:v>282360</c:v>
                </c:pt>
                <c:pt idx="823">
                  <c:v>282740</c:v>
                </c:pt>
                <c:pt idx="824">
                  <c:v>283120</c:v>
                </c:pt>
                <c:pt idx="825">
                  <c:v>283500</c:v>
                </c:pt>
                <c:pt idx="826">
                  <c:v>283880</c:v>
                </c:pt>
                <c:pt idx="827">
                  <c:v>284260</c:v>
                </c:pt>
                <c:pt idx="828">
                  <c:v>284640</c:v>
                </c:pt>
                <c:pt idx="829">
                  <c:v>285020</c:v>
                </c:pt>
                <c:pt idx="830">
                  <c:v>285400</c:v>
                </c:pt>
                <c:pt idx="831">
                  <c:v>285780</c:v>
                </c:pt>
                <c:pt idx="832">
                  <c:v>286160</c:v>
                </c:pt>
                <c:pt idx="833">
                  <c:v>286540</c:v>
                </c:pt>
                <c:pt idx="834">
                  <c:v>286920</c:v>
                </c:pt>
                <c:pt idx="835">
                  <c:v>287300</c:v>
                </c:pt>
                <c:pt idx="836">
                  <c:v>287680</c:v>
                </c:pt>
                <c:pt idx="837">
                  <c:v>288060</c:v>
                </c:pt>
                <c:pt idx="838">
                  <c:v>288440</c:v>
                </c:pt>
                <c:pt idx="839">
                  <c:v>288820</c:v>
                </c:pt>
                <c:pt idx="840">
                  <c:v>289200</c:v>
                </c:pt>
                <c:pt idx="841">
                  <c:v>289580</c:v>
                </c:pt>
                <c:pt idx="842">
                  <c:v>289960</c:v>
                </c:pt>
                <c:pt idx="843">
                  <c:v>290340</c:v>
                </c:pt>
                <c:pt idx="844">
                  <c:v>290720</c:v>
                </c:pt>
                <c:pt idx="845">
                  <c:v>291100</c:v>
                </c:pt>
                <c:pt idx="846">
                  <c:v>291480</c:v>
                </c:pt>
                <c:pt idx="847">
                  <c:v>291860</c:v>
                </c:pt>
                <c:pt idx="848">
                  <c:v>292240</c:v>
                </c:pt>
                <c:pt idx="849">
                  <c:v>292620</c:v>
                </c:pt>
                <c:pt idx="850">
                  <c:v>293000</c:v>
                </c:pt>
                <c:pt idx="851">
                  <c:v>293380</c:v>
                </c:pt>
                <c:pt idx="852">
                  <c:v>293760</c:v>
                </c:pt>
                <c:pt idx="853">
                  <c:v>294140</c:v>
                </c:pt>
                <c:pt idx="854">
                  <c:v>294520</c:v>
                </c:pt>
                <c:pt idx="855">
                  <c:v>294900</c:v>
                </c:pt>
                <c:pt idx="856">
                  <c:v>295280</c:v>
                </c:pt>
                <c:pt idx="857">
                  <c:v>295660</c:v>
                </c:pt>
                <c:pt idx="858">
                  <c:v>296040</c:v>
                </c:pt>
                <c:pt idx="859">
                  <c:v>296420</c:v>
                </c:pt>
                <c:pt idx="860">
                  <c:v>296800</c:v>
                </c:pt>
                <c:pt idx="861">
                  <c:v>297180</c:v>
                </c:pt>
                <c:pt idx="862">
                  <c:v>297560</c:v>
                </c:pt>
                <c:pt idx="863">
                  <c:v>297940</c:v>
                </c:pt>
                <c:pt idx="864">
                  <c:v>298320</c:v>
                </c:pt>
                <c:pt idx="865">
                  <c:v>298700</c:v>
                </c:pt>
                <c:pt idx="866">
                  <c:v>299080</c:v>
                </c:pt>
                <c:pt idx="867">
                  <c:v>299460</c:v>
                </c:pt>
                <c:pt idx="868">
                  <c:v>299840</c:v>
                </c:pt>
                <c:pt idx="869">
                  <c:v>300220</c:v>
                </c:pt>
                <c:pt idx="870">
                  <c:v>300600</c:v>
                </c:pt>
                <c:pt idx="871">
                  <c:v>300980</c:v>
                </c:pt>
                <c:pt idx="872">
                  <c:v>301360</c:v>
                </c:pt>
                <c:pt idx="873">
                  <c:v>301740</c:v>
                </c:pt>
                <c:pt idx="874">
                  <c:v>302120</c:v>
                </c:pt>
                <c:pt idx="875">
                  <c:v>302500</c:v>
                </c:pt>
                <c:pt idx="876">
                  <c:v>302880</c:v>
                </c:pt>
                <c:pt idx="877">
                  <c:v>303260</c:v>
                </c:pt>
                <c:pt idx="878">
                  <c:v>303640</c:v>
                </c:pt>
                <c:pt idx="879">
                  <c:v>304020</c:v>
                </c:pt>
                <c:pt idx="880">
                  <c:v>304400</c:v>
                </c:pt>
                <c:pt idx="881">
                  <c:v>304780</c:v>
                </c:pt>
                <c:pt idx="882">
                  <c:v>305160</c:v>
                </c:pt>
                <c:pt idx="883">
                  <c:v>305540</c:v>
                </c:pt>
                <c:pt idx="884">
                  <c:v>305920</c:v>
                </c:pt>
                <c:pt idx="885">
                  <c:v>306300</c:v>
                </c:pt>
                <c:pt idx="886">
                  <c:v>306680</c:v>
                </c:pt>
                <c:pt idx="887">
                  <c:v>307060</c:v>
                </c:pt>
                <c:pt idx="888">
                  <c:v>307440</c:v>
                </c:pt>
                <c:pt idx="889">
                  <c:v>307820</c:v>
                </c:pt>
                <c:pt idx="890">
                  <c:v>308200</c:v>
                </c:pt>
                <c:pt idx="891">
                  <c:v>308580</c:v>
                </c:pt>
                <c:pt idx="892">
                  <c:v>308960</c:v>
                </c:pt>
                <c:pt idx="893">
                  <c:v>309340</c:v>
                </c:pt>
                <c:pt idx="894">
                  <c:v>309720</c:v>
                </c:pt>
                <c:pt idx="895">
                  <c:v>310100</c:v>
                </c:pt>
                <c:pt idx="896">
                  <c:v>310480</c:v>
                </c:pt>
                <c:pt idx="897">
                  <c:v>310860</c:v>
                </c:pt>
                <c:pt idx="898">
                  <c:v>311240</c:v>
                </c:pt>
                <c:pt idx="899">
                  <c:v>311620</c:v>
                </c:pt>
                <c:pt idx="900">
                  <c:v>312000</c:v>
                </c:pt>
                <c:pt idx="901">
                  <c:v>312380</c:v>
                </c:pt>
                <c:pt idx="902">
                  <c:v>312760</c:v>
                </c:pt>
                <c:pt idx="903">
                  <c:v>313140</c:v>
                </c:pt>
                <c:pt idx="904">
                  <c:v>313520</c:v>
                </c:pt>
                <c:pt idx="905">
                  <c:v>313900</c:v>
                </c:pt>
                <c:pt idx="906">
                  <c:v>314280</c:v>
                </c:pt>
                <c:pt idx="907">
                  <c:v>314660</c:v>
                </c:pt>
                <c:pt idx="908">
                  <c:v>315040</c:v>
                </c:pt>
                <c:pt idx="909">
                  <c:v>315420</c:v>
                </c:pt>
                <c:pt idx="910">
                  <c:v>315800</c:v>
                </c:pt>
                <c:pt idx="911">
                  <c:v>316180</c:v>
                </c:pt>
                <c:pt idx="912">
                  <c:v>316560</c:v>
                </c:pt>
                <c:pt idx="913">
                  <c:v>316940</c:v>
                </c:pt>
                <c:pt idx="914">
                  <c:v>317320</c:v>
                </c:pt>
                <c:pt idx="915">
                  <c:v>317700</c:v>
                </c:pt>
                <c:pt idx="916">
                  <c:v>318080</c:v>
                </c:pt>
                <c:pt idx="917">
                  <c:v>318460</c:v>
                </c:pt>
                <c:pt idx="918">
                  <c:v>318840</c:v>
                </c:pt>
                <c:pt idx="919">
                  <c:v>319220</c:v>
                </c:pt>
                <c:pt idx="920">
                  <c:v>319600</c:v>
                </c:pt>
                <c:pt idx="921">
                  <c:v>319980</c:v>
                </c:pt>
                <c:pt idx="922">
                  <c:v>320360</c:v>
                </c:pt>
                <c:pt idx="923">
                  <c:v>320740</c:v>
                </c:pt>
                <c:pt idx="924">
                  <c:v>321120</c:v>
                </c:pt>
                <c:pt idx="925">
                  <c:v>321500</c:v>
                </c:pt>
                <c:pt idx="926">
                  <c:v>321880</c:v>
                </c:pt>
                <c:pt idx="927">
                  <c:v>322260</c:v>
                </c:pt>
                <c:pt idx="928">
                  <c:v>322640</c:v>
                </c:pt>
                <c:pt idx="929">
                  <c:v>323020</c:v>
                </c:pt>
                <c:pt idx="930">
                  <c:v>323400</c:v>
                </c:pt>
                <c:pt idx="931">
                  <c:v>323780</c:v>
                </c:pt>
                <c:pt idx="932">
                  <c:v>324160</c:v>
                </c:pt>
                <c:pt idx="933">
                  <c:v>324540</c:v>
                </c:pt>
                <c:pt idx="934">
                  <c:v>324920</c:v>
                </c:pt>
                <c:pt idx="935">
                  <c:v>325300</c:v>
                </c:pt>
                <c:pt idx="936">
                  <c:v>325680</c:v>
                </c:pt>
                <c:pt idx="937">
                  <c:v>326060</c:v>
                </c:pt>
                <c:pt idx="938">
                  <c:v>326440</c:v>
                </c:pt>
                <c:pt idx="939">
                  <c:v>326820</c:v>
                </c:pt>
                <c:pt idx="940">
                  <c:v>327200</c:v>
                </c:pt>
                <c:pt idx="941">
                  <c:v>327580</c:v>
                </c:pt>
                <c:pt idx="942">
                  <c:v>327960</c:v>
                </c:pt>
                <c:pt idx="943">
                  <c:v>328340</c:v>
                </c:pt>
                <c:pt idx="944">
                  <c:v>328720</c:v>
                </c:pt>
                <c:pt idx="945">
                  <c:v>329100</c:v>
                </c:pt>
                <c:pt idx="946">
                  <c:v>329480</c:v>
                </c:pt>
                <c:pt idx="947">
                  <c:v>329860</c:v>
                </c:pt>
                <c:pt idx="948">
                  <c:v>330240</c:v>
                </c:pt>
                <c:pt idx="949">
                  <c:v>330620</c:v>
                </c:pt>
                <c:pt idx="950">
                  <c:v>331000</c:v>
                </c:pt>
                <c:pt idx="951">
                  <c:v>331380</c:v>
                </c:pt>
                <c:pt idx="952">
                  <c:v>331760</c:v>
                </c:pt>
                <c:pt idx="953">
                  <c:v>332140</c:v>
                </c:pt>
                <c:pt idx="954">
                  <c:v>332520</c:v>
                </c:pt>
                <c:pt idx="955">
                  <c:v>332900</c:v>
                </c:pt>
                <c:pt idx="956">
                  <c:v>333280</c:v>
                </c:pt>
                <c:pt idx="957">
                  <c:v>333660</c:v>
                </c:pt>
                <c:pt idx="958">
                  <c:v>334040</c:v>
                </c:pt>
                <c:pt idx="959">
                  <c:v>334420</c:v>
                </c:pt>
                <c:pt idx="960">
                  <c:v>334800</c:v>
                </c:pt>
                <c:pt idx="961">
                  <c:v>335180</c:v>
                </c:pt>
                <c:pt idx="962">
                  <c:v>335560</c:v>
                </c:pt>
                <c:pt idx="963">
                  <c:v>335940</c:v>
                </c:pt>
                <c:pt idx="964">
                  <c:v>336320</c:v>
                </c:pt>
                <c:pt idx="965">
                  <c:v>336700</c:v>
                </c:pt>
                <c:pt idx="966">
                  <c:v>337080</c:v>
                </c:pt>
                <c:pt idx="967">
                  <c:v>337460</c:v>
                </c:pt>
                <c:pt idx="968">
                  <c:v>337840</c:v>
                </c:pt>
                <c:pt idx="969">
                  <c:v>338220</c:v>
                </c:pt>
                <c:pt idx="970">
                  <c:v>338600</c:v>
                </c:pt>
                <c:pt idx="971">
                  <c:v>338980</c:v>
                </c:pt>
                <c:pt idx="972">
                  <c:v>339360</c:v>
                </c:pt>
                <c:pt idx="973">
                  <c:v>339740</c:v>
                </c:pt>
                <c:pt idx="974">
                  <c:v>340120</c:v>
                </c:pt>
                <c:pt idx="975">
                  <c:v>340500</c:v>
                </c:pt>
                <c:pt idx="976">
                  <c:v>340880</c:v>
                </c:pt>
                <c:pt idx="977">
                  <c:v>341260</c:v>
                </c:pt>
                <c:pt idx="978">
                  <c:v>341640</c:v>
                </c:pt>
                <c:pt idx="979">
                  <c:v>342020</c:v>
                </c:pt>
                <c:pt idx="980">
                  <c:v>342400</c:v>
                </c:pt>
                <c:pt idx="981">
                  <c:v>342780</c:v>
                </c:pt>
                <c:pt idx="982">
                  <c:v>343160</c:v>
                </c:pt>
                <c:pt idx="983">
                  <c:v>343540</c:v>
                </c:pt>
                <c:pt idx="984">
                  <c:v>343920</c:v>
                </c:pt>
                <c:pt idx="985">
                  <c:v>344300</c:v>
                </c:pt>
                <c:pt idx="986">
                  <c:v>344680</c:v>
                </c:pt>
                <c:pt idx="987">
                  <c:v>345060</c:v>
                </c:pt>
                <c:pt idx="988">
                  <c:v>345440</c:v>
                </c:pt>
                <c:pt idx="989">
                  <c:v>345820</c:v>
                </c:pt>
                <c:pt idx="990">
                  <c:v>346200</c:v>
                </c:pt>
                <c:pt idx="991">
                  <c:v>346580</c:v>
                </c:pt>
                <c:pt idx="992">
                  <c:v>346960</c:v>
                </c:pt>
                <c:pt idx="993">
                  <c:v>347340</c:v>
                </c:pt>
                <c:pt idx="994">
                  <c:v>347720</c:v>
                </c:pt>
                <c:pt idx="995">
                  <c:v>348100</c:v>
                </c:pt>
                <c:pt idx="996">
                  <c:v>348480</c:v>
                </c:pt>
                <c:pt idx="997">
                  <c:v>348860</c:v>
                </c:pt>
              </c:numCache>
            </c:numRef>
          </c:val>
          <c:smooth val="0"/>
        </c:ser>
        <c:axId val="28927639"/>
        <c:axId val="59022160"/>
      </c:lineChart>
      <c:catAx>
        <c:axId val="28927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yr"/>
                    <a:ea typeface="Arial Cyr"/>
                    <a:cs typeface="Arial Cyr"/>
                  </a:rPr>
                  <a:t>количество производимой продукции</a:t>
                </a:r>
              </a:p>
            </c:rich>
          </c:tx>
          <c:layout>
            <c:manualLayout>
              <c:xMode val="factor"/>
              <c:yMode val="factor"/>
              <c:x val="0.0015"/>
              <c:y val="0.06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59022160"/>
        <c:crosses val="autoZero"/>
        <c:auto val="1"/>
        <c:lblOffset val="100"/>
        <c:tickLblSkip val="100"/>
        <c:tickMarkSkip val="80"/>
        <c:noMultiLvlLbl val="0"/>
      </c:catAx>
      <c:valAx>
        <c:axId val="59022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yr"/>
                    <a:ea typeface="Arial Cyr"/>
                    <a:cs typeface="Arial Cyr"/>
                  </a:rPr>
                  <a:t>прибыль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27639"/>
        <c:crossesAt val="1"/>
        <c:crossBetween val="between"/>
        <c:dispUnits/>
      </c:valAx>
      <c:spPr>
        <a:pattFill prst="pct30">
          <a:fgClr>
            <a:srgbClr val="FFFFCC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2"/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543550"/>
    <xdr:graphicFrame>
      <xdr:nvGraphicFramePr>
        <xdr:cNvPr id="1" name="Chart 1"/>
        <xdr:cNvGraphicFramePr/>
      </xdr:nvGraphicFramePr>
      <xdr:xfrm>
        <a:off x="0" y="0"/>
        <a:ext cx="92487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543550"/>
    <xdr:graphicFrame>
      <xdr:nvGraphicFramePr>
        <xdr:cNvPr id="1" name="Shape 1025"/>
        <xdr:cNvGraphicFramePr/>
      </xdr:nvGraphicFramePr>
      <xdr:xfrm>
        <a:off x="0" y="0"/>
        <a:ext cx="92487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2:L65"/>
  <sheetViews>
    <sheetView showGridLines="0" tabSelected="1" workbookViewId="0" topLeftCell="A1">
      <selection activeCell="B24" sqref="B24:D24"/>
    </sheetView>
  </sheetViews>
  <sheetFormatPr defaultColWidth="9.00390625" defaultRowHeight="12.75"/>
  <cols>
    <col min="1" max="1" width="1.75390625" style="0" customWidth="1"/>
    <col min="2" max="2" width="16.625" style="0" customWidth="1"/>
    <col min="3" max="3" width="16.75390625" style="0" customWidth="1"/>
    <col min="4" max="4" width="13.375" style="0" customWidth="1"/>
    <col min="5" max="5" width="17.125" style="0" customWidth="1"/>
    <col min="6" max="7" width="13.25390625" style="0" customWidth="1"/>
    <col min="8" max="8" width="2.00390625" style="0" customWidth="1"/>
    <col min="9" max="9" width="1.75390625" style="0" customWidth="1"/>
    <col min="10" max="10" width="3.75390625" style="0" customWidth="1"/>
    <col min="12" max="12" width="9.875" style="0" customWidth="1"/>
  </cols>
  <sheetData>
    <row r="1" ht="3.75" customHeight="1" thickBot="1"/>
    <row r="2" spans="2:12" ht="18.75" customHeight="1" thickBot="1" thickTop="1">
      <c r="B2" s="75" t="s">
        <v>66</v>
      </c>
      <c r="C2" s="75"/>
      <c r="D2" s="75"/>
      <c r="E2" s="75"/>
      <c r="F2" s="75"/>
      <c r="G2" s="75"/>
      <c r="I2" s="2" t="s">
        <v>6</v>
      </c>
      <c r="J2" s="3"/>
      <c r="K2" s="3"/>
      <c r="L2" s="4"/>
    </row>
    <row r="3" spans="2:12" ht="18.75" customHeight="1" thickBot="1" thickTop="1">
      <c r="B3" s="76"/>
      <c r="C3" s="76"/>
      <c r="D3" s="76"/>
      <c r="E3" s="76"/>
      <c r="F3" s="76"/>
      <c r="G3" s="76"/>
      <c r="I3" s="6"/>
      <c r="J3" s="7"/>
      <c r="K3" s="38" t="s">
        <v>25</v>
      </c>
      <c r="L3" s="9"/>
    </row>
    <row r="4" spans="2:12" ht="18.75" customHeight="1" thickBot="1" thickTop="1">
      <c r="B4" s="29"/>
      <c r="C4" s="29"/>
      <c r="D4" s="29"/>
      <c r="E4" s="29"/>
      <c r="F4" s="29"/>
      <c r="G4" s="29"/>
      <c r="I4" s="11"/>
      <c r="J4" s="12"/>
      <c r="K4" s="8"/>
      <c r="L4" s="9"/>
    </row>
    <row r="5" spans="2:12" ht="16.5" thickBot="1" thickTop="1">
      <c r="B5" s="77" t="s">
        <v>67</v>
      </c>
      <c r="C5" s="78"/>
      <c r="D5" s="78"/>
      <c r="E5" s="78"/>
      <c r="F5" s="78"/>
      <c r="G5" s="79"/>
      <c r="I5" s="11"/>
      <c r="J5" s="13"/>
      <c r="K5" s="38" t="s">
        <v>26</v>
      </c>
      <c r="L5" s="9"/>
    </row>
    <row r="6" spans="2:12" ht="16.5" thickBot="1" thickTop="1">
      <c r="B6" s="80" t="s">
        <v>68</v>
      </c>
      <c r="C6" s="81"/>
      <c r="D6" s="81"/>
      <c r="E6" s="81"/>
      <c r="F6" s="81"/>
      <c r="G6" s="82"/>
      <c r="I6" s="14"/>
      <c r="J6" s="15"/>
      <c r="K6" s="16"/>
      <c r="L6" s="17"/>
    </row>
    <row r="7" spans="2:7" ht="14.25" thickBot="1" thickTop="1">
      <c r="B7" s="24"/>
      <c r="C7" s="24"/>
      <c r="D7" s="24"/>
      <c r="E7" s="24"/>
      <c r="F7" s="24"/>
      <c r="G7" s="24"/>
    </row>
    <row r="8" spans="2:7" ht="51.75" customHeight="1" thickBot="1" thickTop="1">
      <c r="B8" s="33" t="s">
        <v>7</v>
      </c>
      <c r="C8" s="34" t="s">
        <v>70</v>
      </c>
      <c r="D8" s="34" t="s">
        <v>65</v>
      </c>
      <c r="E8" s="35" t="s">
        <v>60</v>
      </c>
      <c r="F8" s="34" t="s">
        <v>64</v>
      </c>
      <c r="G8" s="36" t="s">
        <v>58</v>
      </c>
    </row>
    <row r="9" spans="2:7" ht="27" thickBot="1" thickTop="1">
      <c r="B9" s="31" t="s">
        <v>0</v>
      </c>
      <c r="C9" s="30" t="s">
        <v>1</v>
      </c>
      <c r="D9" s="30" t="s">
        <v>69</v>
      </c>
      <c r="E9" s="30" t="s">
        <v>69</v>
      </c>
      <c r="F9" s="30" t="s">
        <v>69</v>
      </c>
      <c r="G9" s="37" t="s">
        <v>69</v>
      </c>
    </row>
    <row r="10" spans="2:7" ht="21.75" customHeight="1" thickBot="1" thickTop="1">
      <c r="B10" s="32" t="s">
        <v>2</v>
      </c>
      <c r="C10" s="69">
        <v>1000</v>
      </c>
      <c r="D10" s="70">
        <v>500</v>
      </c>
      <c r="E10" s="70">
        <v>120</v>
      </c>
      <c r="F10" s="70">
        <v>30000</v>
      </c>
      <c r="G10" s="71">
        <v>1000000</v>
      </c>
    </row>
    <row r="11" spans="4:8" ht="14.25" thickBot="1" thickTop="1">
      <c r="D11" s="1"/>
      <c r="E11" s="1"/>
      <c r="F11" s="1"/>
      <c r="G11" s="1"/>
      <c r="H11" s="1"/>
    </row>
    <row r="12" spans="2:7" ht="16.5" thickBot="1" thickTop="1">
      <c r="B12" s="83" t="s">
        <v>71</v>
      </c>
      <c r="C12" s="84"/>
      <c r="D12" s="84"/>
      <c r="E12" s="84"/>
      <c r="F12" s="84"/>
      <c r="G12" s="85"/>
    </row>
    <row r="13" ht="14.25" thickBot="1" thickTop="1"/>
    <row r="14" spans="2:5" ht="52.5" thickBot="1" thickTop="1">
      <c r="B14" s="33" t="s">
        <v>7</v>
      </c>
      <c r="C14" s="39" t="s">
        <v>63</v>
      </c>
      <c r="D14" s="39" t="s">
        <v>61</v>
      </c>
      <c r="E14" s="40" t="s">
        <v>62</v>
      </c>
    </row>
    <row r="15" spans="2:6" ht="27" thickBot="1" thickTop="1">
      <c r="B15" s="31" t="s">
        <v>0</v>
      </c>
      <c r="C15" s="41" t="str">
        <f>E9</f>
        <v>млн. руб.</v>
      </c>
      <c r="D15" s="41" t="str">
        <f>F9</f>
        <v>млн. руб.</v>
      </c>
      <c r="E15" s="42" t="str">
        <f>G9</f>
        <v>млн. руб.</v>
      </c>
      <c r="F15" s="5"/>
    </row>
    <row r="16" spans="2:6" ht="17.25" customHeight="1" thickBot="1" thickTop="1">
      <c r="B16" s="32" t="s">
        <v>2</v>
      </c>
      <c r="C16" s="43">
        <f>C10*D10</f>
        <v>500000</v>
      </c>
      <c r="D16" s="44">
        <f>C10*E10</f>
        <v>120000</v>
      </c>
      <c r="E16" s="45">
        <f>C16-D16-F10</f>
        <v>350000</v>
      </c>
      <c r="F16" s="10"/>
    </row>
    <row r="17" ht="13.5" thickTop="1"/>
    <row r="18" ht="13.5" thickBot="1"/>
    <row r="19" spans="2:7" ht="39.75" thickBot="1" thickTop="1">
      <c r="B19" s="88" t="s">
        <v>7</v>
      </c>
      <c r="C19" s="89"/>
      <c r="D19" s="89"/>
      <c r="E19" s="47" t="s">
        <v>8</v>
      </c>
      <c r="F19" s="47" t="s">
        <v>9</v>
      </c>
      <c r="G19" s="48" t="s">
        <v>73</v>
      </c>
    </row>
    <row r="20" spans="2:7" ht="18" customHeight="1" thickBot="1" thickTop="1">
      <c r="B20" s="98" t="s">
        <v>59</v>
      </c>
      <c r="C20" s="99"/>
      <c r="D20" s="99"/>
      <c r="E20" s="46" t="str">
        <f>E9</f>
        <v>млн. руб.</v>
      </c>
      <c r="F20" s="46" t="str">
        <f>C9</f>
        <v>шт.</v>
      </c>
      <c r="G20" s="49" t="s">
        <v>72</v>
      </c>
    </row>
    <row r="21" spans="2:7" ht="18" customHeight="1" thickTop="1">
      <c r="B21" s="92" t="s">
        <v>10</v>
      </c>
      <c r="C21" s="93"/>
      <c r="D21" s="93"/>
      <c r="E21" s="51">
        <f>C16-D16</f>
        <v>380000</v>
      </c>
      <c r="F21" s="52"/>
      <c r="G21" s="53"/>
    </row>
    <row r="22" spans="2:7" ht="30.75" customHeight="1">
      <c r="B22" s="92" t="s">
        <v>11</v>
      </c>
      <c r="C22" s="93"/>
      <c r="D22" s="93"/>
      <c r="E22" s="50">
        <f>E21/C16</f>
        <v>0.76</v>
      </c>
      <c r="F22" s="54"/>
      <c r="G22" s="55"/>
    </row>
    <row r="23" spans="2:7" ht="30.75" customHeight="1">
      <c r="B23" s="92" t="s">
        <v>12</v>
      </c>
      <c r="C23" s="93"/>
      <c r="D23" s="93"/>
      <c r="E23" s="50">
        <f>E21/C10</f>
        <v>380</v>
      </c>
      <c r="F23" s="54"/>
      <c r="G23" s="55"/>
    </row>
    <row r="24" spans="2:7" ht="37.5" customHeight="1">
      <c r="B24" s="90" t="s">
        <v>82</v>
      </c>
      <c r="C24" s="91"/>
      <c r="D24" s="91"/>
      <c r="E24" s="50">
        <f>F10/E22</f>
        <v>39473.68421052631</v>
      </c>
      <c r="F24" s="56">
        <f>F10/(D10-E10)</f>
        <v>78.94736842105263</v>
      </c>
      <c r="G24" s="57">
        <f>F10/E21*100</f>
        <v>7.894736842105263</v>
      </c>
    </row>
    <row r="25" spans="2:11" ht="21" customHeight="1">
      <c r="B25" s="94" t="s">
        <v>13</v>
      </c>
      <c r="C25" s="95"/>
      <c r="D25" s="95"/>
      <c r="E25" s="50">
        <f>D10-E23</f>
        <v>120</v>
      </c>
      <c r="F25" s="54"/>
      <c r="G25" s="55"/>
      <c r="H25" s="18"/>
      <c r="I25" s="18"/>
      <c r="J25" s="18"/>
      <c r="K25" s="19"/>
    </row>
    <row r="26" spans="2:11" ht="18.75" customHeight="1">
      <c r="B26" s="96" t="s">
        <v>14</v>
      </c>
      <c r="C26" s="97"/>
      <c r="D26" s="97"/>
      <c r="E26" s="50">
        <f>(C16-E24)/C16</f>
        <v>0.9210526315789475</v>
      </c>
      <c r="F26" s="54"/>
      <c r="G26" s="57">
        <f>(C16-E24)/C16*100</f>
        <v>92.10526315789474</v>
      </c>
      <c r="H26" s="18"/>
      <c r="I26" s="18"/>
      <c r="J26" s="18"/>
      <c r="K26" s="20"/>
    </row>
    <row r="27" spans="2:7" ht="28.5" customHeight="1" thickBot="1">
      <c r="B27" s="86" t="s">
        <v>74</v>
      </c>
      <c r="C27" s="87"/>
      <c r="D27" s="87"/>
      <c r="E27" s="58"/>
      <c r="F27" s="59">
        <f>(F10+G10)/(D10-E10)</f>
        <v>2710.5263157894738</v>
      </c>
      <c r="G27" s="60"/>
    </row>
    <row r="28" ht="13.5" thickTop="1"/>
    <row r="29" ht="12.75">
      <c r="G29" s="21"/>
    </row>
    <row r="51" spans="4:11" ht="14.25">
      <c r="D51" s="22"/>
      <c r="E51" s="22"/>
      <c r="F51" s="22"/>
      <c r="G51" s="22"/>
      <c r="H51" s="22"/>
      <c r="I51" s="22"/>
      <c r="J51" s="22"/>
      <c r="K51" s="22"/>
    </row>
    <row r="52" spans="4:11" ht="14.25">
      <c r="D52" s="22"/>
      <c r="E52" s="22"/>
      <c r="F52" s="22"/>
      <c r="G52" s="22"/>
      <c r="H52" s="22"/>
      <c r="I52" s="22"/>
      <c r="J52" s="22"/>
      <c r="K52" s="22"/>
    </row>
    <row r="53" spans="4:11" ht="14.25">
      <c r="D53" s="22"/>
      <c r="E53" s="22"/>
      <c r="F53" s="22"/>
      <c r="G53" s="22"/>
      <c r="H53" s="22"/>
      <c r="I53" s="22"/>
      <c r="J53" s="22"/>
      <c r="K53" s="22"/>
    </row>
    <row r="54" spans="4:11" ht="14.25">
      <c r="D54" s="22"/>
      <c r="E54" s="22"/>
      <c r="F54" s="22"/>
      <c r="G54" s="22"/>
      <c r="H54" s="22"/>
      <c r="I54" s="22"/>
      <c r="J54" s="22"/>
      <c r="K54" s="22"/>
    </row>
    <row r="55" spans="4:11" ht="14.25">
      <c r="D55" s="22"/>
      <c r="E55" s="22"/>
      <c r="F55" s="22"/>
      <c r="G55" s="22"/>
      <c r="H55" s="22"/>
      <c r="I55" s="22"/>
      <c r="J55" s="22"/>
      <c r="K55" s="22"/>
    </row>
    <row r="56" spans="4:11" ht="14.25">
      <c r="D56" s="22"/>
      <c r="E56" s="22"/>
      <c r="F56" s="22"/>
      <c r="G56" s="22"/>
      <c r="H56" s="22"/>
      <c r="I56" s="22"/>
      <c r="J56" s="22"/>
      <c r="K56" s="22"/>
    </row>
    <row r="57" spans="4:11" ht="14.25">
      <c r="D57" s="22"/>
      <c r="E57" s="22"/>
      <c r="F57" s="22"/>
      <c r="G57" s="22"/>
      <c r="H57" s="22"/>
      <c r="I57" s="22"/>
      <c r="J57" s="22"/>
      <c r="K57" s="22"/>
    </row>
    <row r="58" spans="8:11" ht="14.25">
      <c r="H58" s="22"/>
      <c r="I58" s="22"/>
      <c r="J58" s="22"/>
      <c r="K58" s="22"/>
    </row>
    <row r="63" spans="4:7" ht="12.75">
      <c r="D63" s="23"/>
      <c r="E63" s="23"/>
      <c r="F63" s="23"/>
      <c r="G63" s="23"/>
    </row>
    <row r="64" spans="4:7" ht="12.75">
      <c r="D64" s="23"/>
      <c r="E64" s="23"/>
      <c r="F64" s="23"/>
      <c r="G64" s="23"/>
    </row>
    <row r="65" spans="4:7" ht="12.75">
      <c r="D65" s="23"/>
      <c r="E65" s="23"/>
      <c r="F65" s="23"/>
      <c r="G65" s="23"/>
    </row>
  </sheetData>
  <sheetProtection sheet="1" objects="1" scenarios="1"/>
  <mergeCells count="13">
    <mergeCell ref="B27:D27"/>
    <mergeCell ref="B19:D19"/>
    <mergeCell ref="B24:D24"/>
    <mergeCell ref="B22:D22"/>
    <mergeCell ref="B23:D23"/>
    <mergeCell ref="B25:D25"/>
    <mergeCell ref="B26:D26"/>
    <mergeCell ref="B20:D20"/>
    <mergeCell ref="B21:D21"/>
    <mergeCell ref="B2:G3"/>
    <mergeCell ref="B5:G5"/>
    <mergeCell ref="B6:G6"/>
    <mergeCell ref="B12:G12"/>
  </mergeCells>
  <printOptions/>
  <pageMargins left="0.75" right="0.75" top="1" bottom="1" header="0.5" footer="0.5"/>
  <pageSetup orientation="portrait" paperSize="9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B3:J34"/>
  <sheetViews>
    <sheetView showGridLines="0" workbookViewId="0" topLeftCell="A1">
      <selection activeCell="B3" sqref="B3:J3"/>
    </sheetView>
  </sheetViews>
  <sheetFormatPr defaultColWidth="9.00390625" defaultRowHeight="12.75"/>
  <cols>
    <col min="9" max="9" width="13.125" style="0" customWidth="1"/>
    <col min="10" max="10" width="15.375" style="0" customWidth="1"/>
  </cols>
  <sheetData>
    <row r="2" ht="13.5" thickBot="1"/>
    <row r="3" spans="2:10" ht="13.5" thickTop="1">
      <c r="B3" s="102" t="s">
        <v>15</v>
      </c>
      <c r="C3" s="103"/>
      <c r="D3" s="103"/>
      <c r="E3" s="103"/>
      <c r="F3" s="103"/>
      <c r="G3" s="103"/>
      <c r="H3" s="103"/>
      <c r="I3" s="103"/>
      <c r="J3" s="104"/>
    </row>
    <row r="4" spans="2:10" ht="12.75">
      <c r="B4" s="105" t="s">
        <v>16</v>
      </c>
      <c r="C4" s="72"/>
      <c r="D4" s="72"/>
      <c r="E4" s="72"/>
      <c r="F4" s="72"/>
      <c r="G4" s="72"/>
      <c r="H4" s="72"/>
      <c r="I4" s="72"/>
      <c r="J4" s="73"/>
    </row>
    <row r="5" spans="2:10" ht="12.75">
      <c r="B5" s="105" t="s">
        <v>17</v>
      </c>
      <c r="C5" s="72"/>
      <c r="D5" s="72"/>
      <c r="E5" s="72"/>
      <c r="F5" s="72"/>
      <c r="G5" s="72"/>
      <c r="H5" s="72"/>
      <c r="I5" s="72"/>
      <c r="J5" s="73"/>
    </row>
    <row r="6" spans="2:10" ht="12.75">
      <c r="B6" s="105" t="s">
        <v>18</v>
      </c>
      <c r="C6" s="72"/>
      <c r="D6" s="72"/>
      <c r="E6" s="72"/>
      <c r="F6" s="72"/>
      <c r="G6" s="72"/>
      <c r="H6" s="72"/>
      <c r="I6" s="72"/>
      <c r="J6" s="73"/>
    </row>
    <row r="7" spans="2:10" ht="12.75">
      <c r="B7" s="105" t="s">
        <v>19</v>
      </c>
      <c r="C7" s="72"/>
      <c r="D7" s="72"/>
      <c r="E7" s="72"/>
      <c r="F7" s="72"/>
      <c r="G7" s="72"/>
      <c r="H7" s="72"/>
      <c r="I7" s="72"/>
      <c r="J7" s="73"/>
    </row>
    <row r="8" spans="2:10" ht="12.75">
      <c r="B8" s="105" t="s">
        <v>20</v>
      </c>
      <c r="C8" s="72"/>
      <c r="D8" s="72"/>
      <c r="E8" s="72"/>
      <c r="F8" s="72"/>
      <c r="G8" s="72"/>
      <c r="H8" s="72"/>
      <c r="I8" s="72"/>
      <c r="J8" s="73"/>
    </row>
    <row r="9" spans="2:10" ht="12.75">
      <c r="B9" s="105" t="s">
        <v>21</v>
      </c>
      <c r="C9" s="72"/>
      <c r="D9" s="72"/>
      <c r="E9" s="72"/>
      <c r="F9" s="72"/>
      <c r="G9" s="72"/>
      <c r="H9" s="72"/>
      <c r="I9" s="72"/>
      <c r="J9" s="73"/>
    </row>
    <row r="10" spans="2:10" ht="7.5" customHeight="1">
      <c r="B10" s="105"/>
      <c r="C10" s="72"/>
      <c r="D10" s="72"/>
      <c r="E10" s="72"/>
      <c r="F10" s="72"/>
      <c r="G10" s="72"/>
      <c r="H10" s="72"/>
      <c r="I10" s="72"/>
      <c r="J10" s="73"/>
    </row>
    <row r="11" spans="2:10" ht="12.75">
      <c r="B11" s="105" t="s">
        <v>22</v>
      </c>
      <c r="C11" s="72"/>
      <c r="D11" s="72"/>
      <c r="E11" s="72"/>
      <c r="F11" s="72"/>
      <c r="G11" s="72"/>
      <c r="H11" s="72"/>
      <c r="I11" s="72"/>
      <c r="J11" s="73"/>
    </row>
    <row r="12" spans="2:10" ht="12.75">
      <c r="B12" s="105" t="s">
        <v>23</v>
      </c>
      <c r="C12" s="72"/>
      <c r="D12" s="72"/>
      <c r="E12" s="72"/>
      <c r="F12" s="72"/>
      <c r="G12" s="72"/>
      <c r="H12" s="72"/>
      <c r="I12" s="72"/>
      <c r="J12" s="73"/>
    </row>
    <row r="13" spans="2:10" ht="12.75">
      <c r="B13" s="105" t="s">
        <v>81</v>
      </c>
      <c r="C13" s="72"/>
      <c r="D13" s="72"/>
      <c r="E13" s="72"/>
      <c r="F13" s="72"/>
      <c r="G13" s="72"/>
      <c r="H13" s="72"/>
      <c r="I13" s="72"/>
      <c r="J13" s="73"/>
    </row>
    <row r="14" spans="2:10" ht="7.5" customHeight="1">
      <c r="B14" s="62"/>
      <c r="C14" s="26"/>
      <c r="D14" s="26"/>
      <c r="E14" s="26"/>
      <c r="F14" s="26"/>
      <c r="G14" s="26"/>
      <c r="H14" s="26"/>
      <c r="I14" s="26"/>
      <c r="J14" s="63"/>
    </row>
    <row r="15" spans="2:10" ht="12.75">
      <c r="B15" s="64" t="s">
        <v>24</v>
      </c>
      <c r="C15" s="26"/>
      <c r="D15" s="26"/>
      <c r="E15" s="26"/>
      <c r="F15" s="26"/>
      <c r="G15" s="26"/>
      <c r="H15" s="26"/>
      <c r="I15" s="26"/>
      <c r="J15" s="63"/>
    </row>
    <row r="16" spans="2:10" ht="12.75">
      <c r="B16" s="65"/>
      <c r="C16" s="25"/>
      <c r="D16" s="25"/>
      <c r="E16" s="25"/>
      <c r="F16" s="25"/>
      <c r="G16" s="25"/>
      <c r="H16" s="25"/>
      <c r="I16" s="25"/>
      <c r="J16" s="66"/>
    </row>
    <row r="17" spans="2:10" ht="12.75">
      <c r="B17" s="105" t="s">
        <v>25</v>
      </c>
      <c r="C17" s="72"/>
      <c r="D17" s="26" t="s">
        <v>79</v>
      </c>
      <c r="E17" s="26"/>
      <c r="F17" s="26"/>
      <c r="G17" s="26"/>
      <c r="H17" s="26"/>
      <c r="I17" s="26"/>
      <c r="J17" s="63"/>
    </row>
    <row r="18" spans="2:10" ht="12.75">
      <c r="B18" s="105" t="s">
        <v>26</v>
      </c>
      <c r="C18" s="72"/>
      <c r="D18" s="26" t="s">
        <v>80</v>
      </c>
      <c r="E18" s="26"/>
      <c r="F18" s="26"/>
      <c r="G18" s="26"/>
      <c r="H18" s="26" t="s">
        <v>27</v>
      </c>
      <c r="I18" s="26"/>
      <c r="J18" s="63"/>
    </row>
    <row r="19" spans="2:10" ht="12.75">
      <c r="B19" s="62"/>
      <c r="C19" s="26"/>
      <c r="D19" s="26" t="s">
        <v>78</v>
      </c>
      <c r="E19" s="26"/>
      <c r="F19" s="26"/>
      <c r="G19" s="26"/>
      <c r="H19" s="26" t="s">
        <v>28</v>
      </c>
      <c r="I19" s="26"/>
      <c r="J19" s="63"/>
    </row>
    <row r="20" spans="2:10" ht="12.75">
      <c r="B20" s="62"/>
      <c r="C20" s="26"/>
      <c r="D20" s="26"/>
      <c r="E20" s="26"/>
      <c r="F20" s="26"/>
      <c r="G20" s="26"/>
      <c r="H20" s="26" t="s">
        <v>29</v>
      </c>
      <c r="I20" s="26"/>
      <c r="J20" s="63"/>
    </row>
    <row r="21" spans="2:10" ht="12.75">
      <c r="B21" s="64" t="s">
        <v>30</v>
      </c>
      <c r="C21" s="27" t="s">
        <v>31</v>
      </c>
      <c r="D21" s="26"/>
      <c r="E21" s="26"/>
      <c r="F21" s="26"/>
      <c r="G21" s="26"/>
      <c r="H21" s="26"/>
      <c r="I21" s="26"/>
      <c r="J21" s="63"/>
    </row>
    <row r="22" spans="2:10" ht="12.75">
      <c r="B22" s="65"/>
      <c r="C22" s="25"/>
      <c r="D22" s="25"/>
      <c r="E22" s="25"/>
      <c r="F22" s="25"/>
      <c r="G22" s="25"/>
      <c r="H22" s="25"/>
      <c r="I22" s="25"/>
      <c r="J22" s="66"/>
    </row>
    <row r="23" spans="2:10" ht="19.5" customHeight="1">
      <c r="B23" s="100" t="s">
        <v>32</v>
      </c>
      <c r="C23" s="101"/>
      <c r="D23" s="101"/>
      <c r="E23" s="101"/>
      <c r="F23" s="101"/>
      <c r="G23" s="61"/>
      <c r="H23" s="61" t="s">
        <v>33</v>
      </c>
      <c r="I23" s="61" t="s">
        <v>34</v>
      </c>
      <c r="J23" s="63"/>
    </row>
    <row r="24" spans="2:10" ht="19.5" customHeight="1">
      <c r="B24" s="100" t="s">
        <v>10</v>
      </c>
      <c r="C24" s="101"/>
      <c r="D24" s="101"/>
      <c r="E24" s="101"/>
      <c r="F24" s="101"/>
      <c r="G24" s="61"/>
      <c r="H24" s="61" t="s">
        <v>35</v>
      </c>
      <c r="I24" s="61" t="s">
        <v>36</v>
      </c>
      <c r="J24" s="63"/>
    </row>
    <row r="25" spans="2:10" ht="19.5" customHeight="1">
      <c r="B25" s="100" t="s">
        <v>75</v>
      </c>
      <c r="C25" s="101"/>
      <c r="D25" s="101"/>
      <c r="E25" s="101"/>
      <c r="F25" s="101"/>
      <c r="G25" s="61"/>
      <c r="H25" s="61" t="s">
        <v>37</v>
      </c>
      <c r="I25" s="61" t="s">
        <v>38</v>
      </c>
      <c r="J25" s="63"/>
    </row>
    <row r="26" spans="2:10" ht="19.5" customHeight="1">
      <c r="B26" s="100" t="s">
        <v>39</v>
      </c>
      <c r="C26" s="101"/>
      <c r="D26" s="101"/>
      <c r="E26" s="101"/>
      <c r="F26" s="101"/>
      <c r="G26" s="61"/>
      <c r="H26" s="61" t="s">
        <v>40</v>
      </c>
      <c r="I26" s="61" t="s">
        <v>41</v>
      </c>
      <c r="J26" s="63"/>
    </row>
    <row r="27" spans="2:10" ht="19.5" customHeight="1">
      <c r="B27" s="100" t="s">
        <v>42</v>
      </c>
      <c r="C27" s="101"/>
      <c r="D27" s="101"/>
      <c r="E27" s="101"/>
      <c r="F27" s="101"/>
      <c r="G27" s="61"/>
      <c r="H27" s="61" t="s">
        <v>43</v>
      </c>
      <c r="I27" s="61"/>
      <c r="J27" s="63"/>
    </row>
    <row r="28" spans="2:10" ht="19.5" customHeight="1">
      <c r="B28" s="100" t="s">
        <v>4</v>
      </c>
      <c r="C28" s="101"/>
      <c r="D28" s="101"/>
      <c r="E28" s="101"/>
      <c r="F28" s="101"/>
      <c r="G28" s="61"/>
      <c r="H28" s="61" t="s">
        <v>44</v>
      </c>
      <c r="I28" s="61"/>
      <c r="J28" s="63"/>
    </row>
    <row r="29" spans="2:10" ht="19.5" customHeight="1">
      <c r="B29" s="100" t="s">
        <v>45</v>
      </c>
      <c r="C29" s="101"/>
      <c r="D29" s="101"/>
      <c r="E29" s="101"/>
      <c r="F29" s="101"/>
      <c r="G29" s="61"/>
      <c r="H29" s="61" t="s">
        <v>46</v>
      </c>
      <c r="I29" s="61"/>
      <c r="J29" s="63"/>
    </row>
    <row r="30" spans="2:10" ht="19.5" customHeight="1">
      <c r="B30" s="100" t="s">
        <v>3</v>
      </c>
      <c r="C30" s="101"/>
      <c r="D30" s="101"/>
      <c r="E30" s="101"/>
      <c r="F30" s="101"/>
      <c r="G30" s="61"/>
      <c r="H30" s="61" t="s">
        <v>47</v>
      </c>
      <c r="I30" s="61" t="s">
        <v>48</v>
      </c>
      <c r="J30" s="63"/>
    </row>
    <row r="31" spans="2:10" ht="19.5" customHeight="1">
      <c r="B31" s="100" t="s">
        <v>76</v>
      </c>
      <c r="C31" s="101"/>
      <c r="D31" s="101"/>
      <c r="E31" s="101"/>
      <c r="F31" s="101"/>
      <c r="G31" s="61"/>
      <c r="H31" s="61" t="s">
        <v>49</v>
      </c>
      <c r="I31" s="61"/>
      <c r="J31" s="63"/>
    </row>
    <row r="32" spans="2:10" ht="19.5" customHeight="1">
      <c r="B32" s="100" t="s">
        <v>50</v>
      </c>
      <c r="C32" s="101"/>
      <c r="D32" s="101"/>
      <c r="E32" s="101"/>
      <c r="F32" s="101"/>
      <c r="G32" s="61"/>
      <c r="H32" s="61" t="s">
        <v>51</v>
      </c>
      <c r="I32" s="61"/>
      <c r="J32" s="63"/>
    </row>
    <row r="33" spans="2:10" ht="19.5" customHeight="1">
      <c r="B33" s="100" t="s">
        <v>14</v>
      </c>
      <c r="C33" s="101"/>
      <c r="D33" s="101"/>
      <c r="E33" s="101"/>
      <c r="F33" s="101"/>
      <c r="G33" s="61"/>
      <c r="H33" s="61" t="s">
        <v>52</v>
      </c>
      <c r="I33" s="61" t="s">
        <v>53</v>
      </c>
      <c r="J33" s="63"/>
    </row>
    <row r="34" spans="2:10" ht="24.75" customHeight="1" thickBot="1">
      <c r="B34" s="74" t="s">
        <v>77</v>
      </c>
      <c r="C34" s="106"/>
      <c r="D34" s="106"/>
      <c r="E34" s="106"/>
      <c r="F34" s="106"/>
      <c r="G34" s="67"/>
      <c r="H34" s="67" t="s">
        <v>54</v>
      </c>
      <c r="I34" s="67" t="s">
        <v>55</v>
      </c>
      <c r="J34" s="68"/>
    </row>
    <row r="35" ht="13.5" thickTop="1"/>
  </sheetData>
  <mergeCells count="25">
    <mergeCell ref="B33:F33"/>
    <mergeCell ref="B34:F34"/>
    <mergeCell ref="B23:F23"/>
    <mergeCell ref="B24:F24"/>
    <mergeCell ref="B25:F25"/>
    <mergeCell ref="B26:F26"/>
    <mergeCell ref="B27:F27"/>
    <mergeCell ref="B28:F28"/>
    <mergeCell ref="B29:F29"/>
    <mergeCell ref="B30:F30"/>
    <mergeCell ref="B18:C18"/>
    <mergeCell ref="B11:J11"/>
    <mergeCell ref="B12:J12"/>
    <mergeCell ref="B13:J13"/>
    <mergeCell ref="B17:C17"/>
    <mergeCell ref="B32:F32"/>
    <mergeCell ref="B3:J3"/>
    <mergeCell ref="B4:J4"/>
    <mergeCell ref="B5:J5"/>
    <mergeCell ref="B6:J6"/>
    <mergeCell ref="B7:J7"/>
    <mergeCell ref="B8:J8"/>
    <mergeCell ref="B9:J9"/>
    <mergeCell ref="B10:J10"/>
    <mergeCell ref="B31:F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2:D1000"/>
  <sheetViews>
    <sheetView workbookViewId="0" topLeftCell="A987">
      <selection activeCell="D1000" sqref="D1000"/>
    </sheetView>
  </sheetViews>
  <sheetFormatPr defaultColWidth="9.00390625" defaultRowHeight="12.75"/>
  <cols>
    <col min="2" max="2" width="11.125" style="0" customWidth="1"/>
    <col min="3" max="3" width="15.75390625" style="0" customWidth="1"/>
  </cols>
  <sheetData>
    <row r="2" spans="2:4" ht="38.25">
      <c r="B2" s="28" t="s">
        <v>56</v>
      </c>
      <c r="C2" s="28" t="s">
        <v>57</v>
      </c>
      <c r="D2" t="s">
        <v>5</v>
      </c>
    </row>
    <row r="3" spans="2:4" ht="12.75">
      <c r="B3">
        <v>0</v>
      </c>
      <c r="C3">
        <f>Модель!$F$10+Модель!$E$10*$B3</f>
        <v>30000</v>
      </c>
      <c r="D3">
        <f>Модель!$D$10*$B3-$C3</f>
        <v>-30000</v>
      </c>
    </row>
    <row r="4" spans="2:4" ht="12.75">
      <c r="B4">
        <f>1+B3</f>
        <v>1</v>
      </c>
      <c r="C4">
        <f>Модель!$F$10+Модель!$E$10*$B4</f>
        <v>30120</v>
      </c>
      <c r="D4">
        <f>Модель!$D$10*$B4-$C4</f>
        <v>-29620</v>
      </c>
    </row>
    <row r="5" spans="2:4" ht="12.75">
      <c r="B5">
        <f aca="true" t="shared" si="0" ref="B5:B68">1+B4</f>
        <v>2</v>
      </c>
      <c r="C5">
        <f>Модель!$F$10+Модель!$E$10*$B5</f>
        <v>30240</v>
      </c>
      <c r="D5">
        <f>Модель!$D$10*$B5-$C5</f>
        <v>-29240</v>
      </c>
    </row>
    <row r="6" spans="2:4" ht="12.75">
      <c r="B6">
        <f t="shared" si="0"/>
        <v>3</v>
      </c>
      <c r="C6">
        <f>Модель!$F$10+Модель!$E$10*$B6</f>
        <v>30360</v>
      </c>
      <c r="D6">
        <f>Модель!$D$10*$B6-$C6</f>
        <v>-28860</v>
      </c>
    </row>
    <row r="7" spans="2:4" ht="12.75">
      <c r="B7">
        <f t="shared" si="0"/>
        <v>4</v>
      </c>
      <c r="C7">
        <f>Модель!$F$10+Модель!$E$10*$B7</f>
        <v>30480</v>
      </c>
      <c r="D7">
        <f>Модель!$D$10*$B7-$C7</f>
        <v>-28480</v>
      </c>
    </row>
    <row r="8" spans="2:4" ht="12.75">
      <c r="B8">
        <f t="shared" si="0"/>
        <v>5</v>
      </c>
      <c r="C8">
        <f>Модель!$F$10+Модель!$E$10*$B8</f>
        <v>30600</v>
      </c>
      <c r="D8">
        <f>Модель!$D$10*$B8-$C8</f>
        <v>-28100</v>
      </c>
    </row>
    <row r="9" spans="2:4" ht="12.75">
      <c r="B9">
        <f t="shared" si="0"/>
        <v>6</v>
      </c>
      <c r="C9">
        <f>Модель!$F$10+Модель!$E$10*$B9</f>
        <v>30720</v>
      </c>
      <c r="D9">
        <f>Модель!$D$10*$B9-$C9</f>
        <v>-27720</v>
      </c>
    </row>
    <row r="10" spans="2:4" ht="12.75">
      <c r="B10">
        <f t="shared" si="0"/>
        <v>7</v>
      </c>
      <c r="C10">
        <f>Модель!$F$10+Модель!$E$10*$B10</f>
        <v>30840</v>
      </c>
      <c r="D10">
        <f>Модель!$D$10*$B10-$C10</f>
        <v>-27340</v>
      </c>
    </row>
    <row r="11" spans="2:4" ht="12.75">
      <c r="B11">
        <f t="shared" si="0"/>
        <v>8</v>
      </c>
      <c r="C11">
        <f>Модель!$F$10+Модель!$E$10*$B11</f>
        <v>30960</v>
      </c>
      <c r="D11">
        <f>Модель!$D$10*$B11-$C11</f>
        <v>-26960</v>
      </c>
    </row>
    <row r="12" spans="2:4" ht="12.75">
      <c r="B12">
        <f t="shared" si="0"/>
        <v>9</v>
      </c>
      <c r="C12">
        <f>Модель!$F$10+Модель!$E$10*$B12</f>
        <v>31080</v>
      </c>
      <c r="D12">
        <f>Модель!$D$10*$B12-$C12</f>
        <v>-26580</v>
      </c>
    </row>
    <row r="13" spans="2:4" ht="12.75">
      <c r="B13">
        <f t="shared" si="0"/>
        <v>10</v>
      </c>
      <c r="C13">
        <f>Модель!$F$10+Модель!$E$10*$B13</f>
        <v>31200</v>
      </c>
      <c r="D13">
        <f>Модель!$D$10*$B13-$C13</f>
        <v>-26200</v>
      </c>
    </row>
    <row r="14" spans="2:4" ht="12.75">
      <c r="B14">
        <f t="shared" si="0"/>
        <v>11</v>
      </c>
      <c r="C14">
        <f>Модель!$F$10+Модель!$E$10*$B14</f>
        <v>31320</v>
      </c>
      <c r="D14">
        <f>Модель!$D$10*$B14-$C14</f>
        <v>-25820</v>
      </c>
    </row>
    <row r="15" spans="2:4" ht="12.75">
      <c r="B15">
        <f t="shared" si="0"/>
        <v>12</v>
      </c>
      <c r="C15">
        <f>Модель!$F$10+Модель!$E$10*$B15</f>
        <v>31440</v>
      </c>
      <c r="D15">
        <f>Модель!$D$10*$B15-$C15</f>
        <v>-25440</v>
      </c>
    </row>
    <row r="16" spans="2:4" ht="12.75">
      <c r="B16">
        <f t="shared" si="0"/>
        <v>13</v>
      </c>
      <c r="C16">
        <f>Модель!$F$10+Модель!$E$10*$B16</f>
        <v>31560</v>
      </c>
      <c r="D16">
        <f>Модель!$D$10*$B16-$C16</f>
        <v>-25060</v>
      </c>
    </row>
    <row r="17" spans="2:4" ht="12.75">
      <c r="B17">
        <f t="shared" si="0"/>
        <v>14</v>
      </c>
      <c r="C17">
        <f>Модель!$F$10+Модель!$E$10*$B17</f>
        <v>31680</v>
      </c>
      <c r="D17">
        <f>Модель!$D$10*$B17-$C17</f>
        <v>-24680</v>
      </c>
    </row>
    <row r="18" spans="2:4" ht="12.75">
      <c r="B18">
        <f t="shared" si="0"/>
        <v>15</v>
      </c>
      <c r="C18">
        <f>Модель!$F$10+Модель!$E$10*$B18</f>
        <v>31800</v>
      </c>
      <c r="D18">
        <f>Модель!$D$10*$B18-$C18</f>
        <v>-24300</v>
      </c>
    </row>
    <row r="19" spans="2:4" ht="12.75">
      <c r="B19">
        <f t="shared" si="0"/>
        <v>16</v>
      </c>
      <c r="C19">
        <f>Модель!$F$10+Модель!$E$10*$B19</f>
        <v>31920</v>
      </c>
      <c r="D19">
        <f>Модель!$D$10*$B19-$C19</f>
        <v>-23920</v>
      </c>
    </row>
    <row r="20" spans="2:4" ht="12.75">
      <c r="B20">
        <f t="shared" si="0"/>
        <v>17</v>
      </c>
      <c r="C20">
        <f>Модель!$F$10+Модель!$E$10*$B20</f>
        <v>32040</v>
      </c>
      <c r="D20">
        <f>Модель!$D$10*$B20-$C20</f>
        <v>-23540</v>
      </c>
    </row>
    <row r="21" spans="2:4" ht="12.75">
      <c r="B21">
        <f t="shared" si="0"/>
        <v>18</v>
      </c>
      <c r="C21">
        <f>Модель!$F$10+Модель!$E$10*$B21</f>
        <v>32160</v>
      </c>
      <c r="D21">
        <f>Модель!$D$10*$B21-$C21</f>
        <v>-23160</v>
      </c>
    </row>
    <row r="22" spans="2:4" ht="12.75">
      <c r="B22">
        <f t="shared" si="0"/>
        <v>19</v>
      </c>
      <c r="C22">
        <f>Модель!$F$10+Модель!$E$10*$B22</f>
        <v>32280</v>
      </c>
      <c r="D22">
        <f>Модель!$D$10*$B22-$C22</f>
        <v>-22780</v>
      </c>
    </row>
    <row r="23" spans="2:4" ht="12.75">
      <c r="B23">
        <f t="shared" si="0"/>
        <v>20</v>
      </c>
      <c r="C23">
        <f>Модель!$F$10+Модель!$E$10*$B23</f>
        <v>32400</v>
      </c>
      <c r="D23">
        <f>Модель!$D$10*$B23-$C23</f>
        <v>-22400</v>
      </c>
    </row>
    <row r="24" spans="2:4" ht="12.75">
      <c r="B24">
        <f t="shared" si="0"/>
        <v>21</v>
      </c>
      <c r="C24">
        <f>Модель!$F$10+Модель!$E$10*$B24</f>
        <v>32520</v>
      </c>
      <c r="D24">
        <f>Модель!$D$10*$B24-$C24</f>
        <v>-22020</v>
      </c>
    </row>
    <row r="25" spans="2:4" ht="12.75">
      <c r="B25">
        <f t="shared" si="0"/>
        <v>22</v>
      </c>
      <c r="C25">
        <f>Модель!$F$10+Модель!$E$10*$B25</f>
        <v>32640</v>
      </c>
      <c r="D25">
        <f>Модель!$D$10*$B25-$C25</f>
        <v>-21640</v>
      </c>
    </row>
    <row r="26" spans="2:4" ht="12.75">
      <c r="B26">
        <f t="shared" si="0"/>
        <v>23</v>
      </c>
      <c r="C26">
        <f>Модель!$F$10+Модель!$E$10*$B26</f>
        <v>32760</v>
      </c>
      <c r="D26">
        <f>Модель!$D$10*$B26-$C26</f>
        <v>-21260</v>
      </c>
    </row>
    <row r="27" spans="2:4" ht="12.75">
      <c r="B27">
        <f t="shared" si="0"/>
        <v>24</v>
      </c>
      <c r="C27">
        <f>Модель!$F$10+Модель!$E$10*$B27</f>
        <v>32880</v>
      </c>
      <c r="D27">
        <f>Модель!$D$10*$B27-$C27</f>
        <v>-20880</v>
      </c>
    </row>
    <row r="28" spans="2:4" ht="12.75">
      <c r="B28">
        <f t="shared" si="0"/>
        <v>25</v>
      </c>
      <c r="C28">
        <f>Модель!$F$10+Модель!$E$10*$B28</f>
        <v>33000</v>
      </c>
      <c r="D28">
        <f>Модель!$D$10*$B28-$C28</f>
        <v>-20500</v>
      </c>
    </row>
    <row r="29" spans="2:4" ht="12.75">
      <c r="B29">
        <f t="shared" si="0"/>
        <v>26</v>
      </c>
      <c r="C29">
        <f>Модель!$F$10+Модель!$E$10*$B29</f>
        <v>33120</v>
      </c>
      <c r="D29">
        <f>Модель!$D$10*$B29-$C29</f>
        <v>-20120</v>
      </c>
    </row>
    <row r="30" spans="2:4" ht="12.75">
      <c r="B30">
        <f t="shared" si="0"/>
        <v>27</v>
      </c>
      <c r="C30">
        <f>Модель!$F$10+Модель!$E$10*$B30</f>
        <v>33240</v>
      </c>
      <c r="D30">
        <f>Модель!$D$10*$B30-$C30</f>
        <v>-19740</v>
      </c>
    </row>
    <row r="31" spans="2:4" ht="12.75">
      <c r="B31">
        <f t="shared" si="0"/>
        <v>28</v>
      </c>
      <c r="C31">
        <f>Модель!$F$10+Модель!$E$10*$B31</f>
        <v>33360</v>
      </c>
      <c r="D31">
        <f>Модель!$D$10*$B31-$C31</f>
        <v>-19360</v>
      </c>
    </row>
    <row r="32" spans="2:4" ht="12.75">
      <c r="B32">
        <f t="shared" si="0"/>
        <v>29</v>
      </c>
      <c r="C32">
        <f>Модель!$F$10+Модель!$E$10*$B32</f>
        <v>33480</v>
      </c>
      <c r="D32">
        <f>Модель!$D$10*$B32-$C32</f>
        <v>-18980</v>
      </c>
    </row>
    <row r="33" spans="2:4" ht="12.75">
      <c r="B33">
        <f t="shared" si="0"/>
        <v>30</v>
      </c>
      <c r="C33">
        <f>Модель!$F$10+Модель!$E$10*$B33</f>
        <v>33600</v>
      </c>
      <c r="D33">
        <f>Модель!$D$10*$B33-$C33</f>
        <v>-18600</v>
      </c>
    </row>
    <row r="34" spans="2:4" ht="12.75">
      <c r="B34">
        <f t="shared" si="0"/>
        <v>31</v>
      </c>
      <c r="C34">
        <f>Модель!$F$10+Модель!$E$10*$B34</f>
        <v>33720</v>
      </c>
      <c r="D34">
        <f>Модель!$D$10*$B34-$C34</f>
        <v>-18220</v>
      </c>
    </row>
    <row r="35" spans="2:4" ht="12.75">
      <c r="B35">
        <f t="shared" si="0"/>
        <v>32</v>
      </c>
      <c r="C35">
        <f>Модель!$F$10+Модель!$E$10*$B35</f>
        <v>33840</v>
      </c>
      <c r="D35">
        <f>Модель!$D$10*$B35-$C35</f>
        <v>-17840</v>
      </c>
    </row>
    <row r="36" spans="2:4" ht="12.75">
      <c r="B36">
        <f t="shared" si="0"/>
        <v>33</v>
      </c>
      <c r="C36">
        <f>Модель!$F$10+Модель!$E$10*$B36</f>
        <v>33960</v>
      </c>
      <c r="D36">
        <f>Модель!$D$10*$B36-$C36</f>
        <v>-17460</v>
      </c>
    </row>
    <row r="37" spans="2:4" ht="12.75">
      <c r="B37">
        <f t="shared" si="0"/>
        <v>34</v>
      </c>
      <c r="C37">
        <f>Модель!$F$10+Модель!$E$10*$B37</f>
        <v>34080</v>
      </c>
      <c r="D37">
        <f>Модель!$D$10*$B37-$C37</f>
        <v>-17080</v>
      </c>
    </row>
    <row r="38" spans="2:4" ht="12.75">
      <c r="B38">
        <f t="shared" si="0"/>
        <v>35</v>
      </c>
      <c r="C38">
        <f>Модель!$F$10+Модель!$E$10*$B38</f>
        <v>34200</v>
      </c>
      <c r="D38">
        <f>Модель!$D$10*$B38-$C38</f>
        <v>-16700</v>
      </c>
    </row>
    <row r="39" spans="2:4" ht="12.75">
      <c r="B39">
        <f t="shared" si="0"/>
        <v>36</v>
      </c>
      <c r="C39">
        <f>Модель!$F$10+Модель!$E$10*$B39</f>
        <v>34320</v>
      </c>
      <c r="D39">
        <f>Модель!$D$10*$B39-$C39</f>
        <v>-16320</v>
      </c>
    </row>
    <row r="40" spans="2:4" ht="12.75">
      <c r="B40">
        <f t="shared" si="0"/>
        <v>37</v>
      </c>
      <c r="C40">
        <f>Модель!$F$10+Модель!$E$10*$B40</f>
        <v>34440</v>
      </c>
      <c r="D40">
        <f>Модель!$D$10*$B40-$C40</f>
        <v>-15940</v>
      </c>
    </row>
    <row r="41" spans="2:4" ht="12.75">
      <c r="B41">
        <f t="shared" si="0"/>
        <v>38</v>
      </c>
      <c r="C41">
        <f>Модель!$F$10+Модель!$E$10*$B41</f>
        <v>34560</v>
      </c>
      <c r="D41">
        <f>Модель!$D$10*$B41-$C41</f>
        <v>-15560</v>
      </c>
    </row>
    <row r="42" spans="2:4" ht="12.75">
      <c r="B42">
        <f t="shared" si="0"/>
        <v>39</v>
      </c>
      <c r="C42">
        <f>Модель!$F$10+Модель!$E$10*$B42</f>
        <v>34680</v>
      </c>
      <c r="D42">
        <f>Модель!$D$10*$B42-$C42</f>
        <v>-15180</v>
      </c>
    </row>
    <row r="43" spans="2:4" ht="12.75">
      <c r="B43">
        <f t="shared" si="0"/>
        <v>40</v>
      </c>
      <c r="C43">
        <f>Модель!$F$10+Модель!$E$10*$B43</f>
        <v>34800</v>
      </c>
      <c r="D43">
        <f>Модель!$D$10*$B43-$C43</f>
        <v>-14800</v>
      </c>
    </row>
    <row r="44" spans="2:4" ht="12.75">
      <c r="B44">
        <f t="shared" si="0"/>
        <v>41</v>
      </c>
      <c r="C44">
        <f>Модель!$F$10+Модель!$E$10*$B44</f>
        <v>34920</v>
      </c>
      <c r="D44">
        <f>Модель!$D$10*$B44-$C44</f>
        <v>-14420</v>
      </c>
    </row>
    <row r="45" spans="2:4" ht="12.75">
      <c r="B45">
        <f t="shared" si="0"/>
        <v>42</v>
      </c>
      <c r="C45">
        <f>Модель!$F$10+Модель!$E$10*$B45</f>
        <v>35040</v>
      </c>
      <c r="D45">
        <f>Модель!$D$10*$B45-$C45</f>
        <v>-14040</v>
      </c>
    </row>
    <row r="46" spans="2:4" ht="12.75">
      <c r="B46">
        <f t="shared" si="0"/>
        <v>43</v>
      </c>
      <c r="C46">
        <f>Модель!$F$10+Модель!$E$10*$B46</f>
        <v>35160</v>
      </c>
      <c r="D46">
        <f>Модель!$D$10*$B46-$C46</f>
        <v>-13660</v>
      </c>
    </row>
    <row r="47" spans="2:4" ht="12.75">
      <c r="B47">
        <f t="shared" si="0"/>
        <v>44</v>
      </c>
      <c r="C47">
        <f>Модель!$F$10+Модель!$E$10*$B47</f>
        <v>35280</v>
      </c>
      <c r="D47">
        <f>Модель!$D$10*$B47-$C47</f>
        <v>-13280</v>
      </c>
    </row>
    <row r="48" spans="2:4" ht="12.75">
      <c r="B48">
        <f t="shared" si="0"/>
        <v>45</v>
      </c>
      <c r="C48">
        <f>Модель!$F$10+Модель!$E$10*$B48</f>
        <v>35400</v>
      </c>
      <c r="D48">
        <f>Модель!$D$10*$B48-$C48</f>
        <v>-12900</v>
      </c>
    </row>
    <row r="49" spans="2:4" ht="12.75">
      <c r="B49">
        <f t="shared" si="0"/>
        <v>46</v>
      </c>
      <c r="C49">
        <f>Модель!$F$10+Модель!$E$10*$B49</f>
        <v>35520</v>
      </c>
      <c r="D49">
        <f>Модель!$D$10*$B49-$C49</f>
        <v>-12520</v>
      </c>
    </row>
    <row r="50" spans="2:4" ht="12.75">
      <c r="B50">
        <f t="shared" si="0"/>
        <v>47</v>
      </c>
      <c r="C50">
        <f>Модель!$F$10+Модель!$E$10*$B50</f>
        <v>35640</v>
      </c>
      <c r="D50">
        <f>Модель!$D$10*$B50-$C50</f>
        <v>-12140</v>
      </c>
    </row>
    <row r="51" spans="2:4" ht="12.75">
      <c r="B51">
        <f t="shared" si="0"/>
        <v>48</v>
      </c>
      <c r="C51">
        <f>Модель!$F$10+Модель!$E$10*$B51</f>
        <v>35760</v>
      </c>
      <c r="D51">
        <f>Модель!$D$10*$B51-$C51</f>
        <v>-11760</v>
      </c>
    </row>
    <row r="52" spans="2:4" ht="12.75">
      <c r="B52">
        <f t="shared" si="0"/>
        <v>49</v>
      </c>
      <c r="C52">
        <f>Модель!$F$10+Модель!$E$10*$B52</f>
        <v>35880</v>
      </c>
      <c r="D52">
        <f>Модель!$D$10*$B52-$C52</f>
        <v>-11380</v>
      </c>
    </row>
    <row r="53" spans="2:4" ht="12.75">
      <c r="B53">
        <f t="shared" si="0"/>
        <v>50</v>
      </c>
      <c r="C53">
        <f>Модель!$F$10+Модель!$E$10*$B53</f>
        <v>36000</v>
      </c>
      <c r="D53">
        <f>Модель!$D$10*$B53-$C53</f>
        <v>-11000</v>
      </c>
    </row>
    <row r="54" spans="2:4" ht="12.75">
      <c r="B54">
        <f t="shared" si="0"/>
        <v>51</v>
      </c>
      <c r="C54">
        <f>Модель!$F$10+Модель!$E$10*$B54</f>
        <v>36120</v>
      </c>
      <c r="D54">
        <f>Модель!$D$10*$B54-$C54</f>
        <v>-10620</v>
      </c>
    </row>
    <row r="55" spans="2:4" ht="12.75">
      <c r="B55">
        <f t="shared" si="0"/>
        <v>52</v>
      </c>
      <c r="C55">
        <f>Модель!$F$10+Модель!$E$10*$B55</f>
        <v>36240</v>
      </c>
      <c r="D55">
        <f>Модель!$D$10*$B55-$C55</f>
        <v>-10240</v>
      </c>
    </row>
    <row r="56" spans="2:4" ht="12.75">
      <c r="B56">
        <f t="shared" si="0"/>
        <v>53</v>
      </c>
      <c r="C56">
        <f>Модель!$F$10+Модель!$E$10*$B56</f>
        <v>36360</v>
      </c>
      <c r="D56">
        <f>Модель!$D$10*$B56-$C56</f>
        <v>-9860</v>
      </c>
    </row>
    <row r="57" spans="2:4" ht="12.75">
      <c r="B57">
        <f t="shared" si="0"/>
        <v>54</v>
      </c>
      <c r="C57">
        <f>Модель!$F$10+Модель!$E$10*$B57</f>
        <v>36480</v>
      </c>
      <c r="D57">
        <f>Модель!$D$10*$B57-$C57</f>
        <v>-9480</v>
      </c>
    </row>
    <row r="58" spans="2:4" ht="12.75">
      <c r="B58">
        <f t="shared" si="0"/>
        <v>55</v>
      </c>
      <c r="C58">
        <f>Модель!$F$10+Модель!$E$10*$B58</f>
        <v>36600</v>
      </c>
      <c r="D58">
        <f>Модель!$D$10*$B58-$C58</f>
        <v>-9100</v>
      </c>
    </row>
    <row r="59" spans="2:4" ht="12.75">
      <c r="B59">
        <f t="shared" si="0"/>
        <v>56</v>
      </c>
      <c r="C59">
        <f>Модель!$F$10+Модель!$E$10*$B59</f>
        <v>36720</v>
      </c>
      <c r="D59">
        <f>Модель!$D$10*$B59-$C59</f>
        <v>-8720</v>
      </c>
    </row>
    <row r="60" spans="2:4" ht="12.75">
      <c r="B60">
        <f t="shared" si="0"/>
        <v>57</v>
      </c>
      <c r="C60">
        <f>Модель!$F$10+Модель!$E$10*$B60</f>
        <v>36840</v>
      </c>
      <c r="D60">
        <f>Модель!$D$10*$B60-$C60</f>
        <v>-8340</v>
      </c>
    </row>
    <row r="61" spans="2:4" ht="12.75">
      <c r="B61">
        <f t="shared" si="0"/>
        <v>58</v>
      </c>
      <c r="C61">
        <f>Модель!$F$10+Модель!$E$10*$B61</f>
        <v>36960</v>
      </c>
      <c r="D61">
        <f>Модель!$D$10*$B61-$C61</f>
        <v>-7960</v>
      </c>
    </row>
    <row r="62" spans="2:4" ht="12.75">
      <c r="B62">
        <f t="shared" si="0"/>
        <v>59</v>
      </c>
      <c r="C62">
        <f>Модель!$F$10+Модель!$E$10*$B62</f>
        <v>37080</v>
      </c>
      <c r="D62">
        <f>Модель!$D$10*$B62-$C62</f>
        <v>-7580</v>
      </c>
    </row>
    <row r="63" spans="2:4" ht="12.75">
      <c r="B63">
        <f t="shared" si="0"/>
        <v>60</v>
      </c>
      <c r="C63">
        <f>Модель!$F$10+Модель!$E$10*$B63</f>
        <v>37200</v>
      </c>
      <c r="D63">
        <f>Модель!$D$10*$B63-$C63</f>
        <v>-7200</v>
      </c>
    </row>
    <row r="64" spans="2:4" ht="12.75">
      <c r="B64">
        <f t="shared" si="0"/>
        <v>61</v>
      </c>
      <c r="C64">
        <f>Модель!$F$10+Модель!$E$10*$B64</f>
        <v>37320</v>
      </c>
      <c r="D64">
        <f>Модель!$D$10*$B64-$C64</f>
        <v>-6820</v>
      </c>
    </row>
    <row r="65" spans="2:4" ht="12.75">
      <c r="B65">
        <f t="shared" si="0"/>
        <v>62</v>
      </c>
      <c r="C65">
        <f>Модель!$F$10+Модель!$E$10*$B65</f>
        <v>37440</v>
      </c>
      <c r="D65">
        <f>Модель!$D$10*$B65-$C65</f>
        <v>-6440</v>
      </c>
    </row>
    <row r="66" spans="2:4" ht="12.75">
      <c r="B66">
        <f t="shared" si="0"/>
        <v>63</v>
      </c>
      <c r="C66">
        <f>Модель!$F$10+Модель!$E$10*$B66</f>
        <v>37560</v>
      </c>
      <c r="D66">
        <f>Модель!$D$10*$B66-$C66</f>
        <v>-6060</v>
      </c>
    </row>
    <row r="67" spans="2:4" ht="12.75">
      <c r="B67">
        <f t="shared" si="0"/>
        <v>64</v>
      </c>
      <c r="C67">
        <f>Модель!$F$10+Модель!$E$10*$B67</f>
        <v>37680</v>
      </c>
      <c r="D67">
        <f>Модель!$D$10*$B67-$C67</f>
        <v>-5680</v>
      </c>
    </row>
    <row r="68" spans="2:4" ht="12.75">
      <c r="B68">
        <f t="shared" si="0"/>
        <v>65</v>
      </c>
      <c r="C68">
        <f>Модель!$F$10+Модель!$E$10*$B68</f>
        <v>37800</v>
      </c>
      <c r="D68">
        <f>Модель!$D$10*$B68-$C68</f>
        <v>-5300</v>
      </c>
    </row>
    <row r="69" spans="2:4" ht="12.75">
      <c r="B69">
        <f aca="true" t="shared" si="1" ref="B69:B132">1+B68</f>
        <v>66</v>
      </c>
      <c r="C69">
        <f>Модель!$F$10+Модель!$E$10*$B69</f>
        <v>37920</v>
      </c>
      <c r="D69">
        <f>Модель!$D$10*$B69-$C69</f>
        <v>-4920</v>
      </c>
    </row>
    <row r="70" spans="2:4" ht="12.75">
      <c r="B70">
        <f t="shared" si="1"/>
        <v>67</v>
      </c>
      <c r="C70">
        <f>Модель!$F$10+Модель!$E$10*$B70</f>
        <v>38040</v>
      </c>
      <c r="D70">
        <f>Модель!$D$10*$B70-$C70</f>
        <v>-4540</v>
      </c>
    </row>
    <row r="71" spans="2:4" ht="12.75">
      <c r="B71">
        <f t="shared" si="1"/>
        <v>68</v>
      </c>
      <c r="C71">
        <f>Модель!$F$10+Модель!$E$10*$B71</f>
        <v>38160</v>
      </c>
      <c r="D71">
        <f>Модель!$D$10*$B71-$C71</f>
        <v>-4160</v>
      </c>
    </row>
    <row r="72" spans="2:4" ht="12.75">
      <c r="B72">
        <f t="shared" si="1"/>
        <v>69</v>
      </c>
      <c r="C72">
        <f>Модель!$F$10+Модель!$E$10*$B72</f>
        <v>38280</v>
      </c>
      <c r="D72">
        <f>Модель!$D$10*$B72-$C72</f>
        <v>-3780</v>
      </c>
    </row>
    <row r="73" spans="2:4" ht="12.75">
      <c r="B73">
        <f t="shared" si="1"/>
        <v>70</v>
      </c>
      <c r="C73">
        <f>Модель!$F$10+Модель!$E$10*$B73</f>
        <v>38400</v>
      </c>
      <c r="D73">
        <f>Модель!$D$10*$B73-$C73</f>
        <v>-3400</v>
      </c>
    </row>
    <row r="74" spans="2:4" ht="12.75">
      <c r="B74">
        <f t="shared" si="1"/>
        <v>71</v>
      </c>
      <c r="C74">
        <f>Модель!$F$10+Модель!$E$10*$B74</f>
        <v>38520</v>
      </c>
      <c r="D74">
        <f>Модель!$D$10*$B74-$C74</f>
        <v>-3020</v>
      </c>
    </row>
    <row r="75" spans="2:4" ht="12.75">
      <c r="B75">
        <f t="shared" si="1"/>
        <v>72</v>
      </c>
      <c r="C75">
        <f>Модель!$F$10+Модель!$E$10*$B75</f>
        <v>38640</v>
      </c>
      <c r="D75">
        <f>Модель!$D$10*$B75-$C75</f>
        <v>-2640</v>
      </c>
    </row>
    <row r="76" spans="2:4" ht="12.75">
      <c r="B76">
        <f t="shared" si="1"/>
        <v>73</v>
      </c>
      <c r="C76">
        <f>Модель!$F$10+Модель!$E$10*$B76</f>
        <v>38760</v>
      </c>
      <c r="D76">
        <f>Модель!$D$10*$B76-$C76</f>
        <v>-2260</v>
      </c>
    </row>
    <row r="77" spans="2:4" ht="12.75">
      <c r="B77">
        <f t="shared" si="1"/>
        <v>74</v>
      </c>
      <c r="C77">
        <f>Модель!$F$10+Модель!$E$10*$B77</f>
        <v>38880</v>
      </c>
      <c r="D77">
        <f>Модель!$D$10*$B77-$C77</f>
        <v>-1880</v>
      </c>
    </row>
    <row r="78" spans="2:4" ht="12.75">
      <c r="B78">
        <f t="shared" si="1"/>
        <v>75</v>
      </c>
      <c r="C78">
        <f>Модель!$F$10+Модель!$E$10*$B78</f>
        <v>39000</v>
      </c>
      <c r="D78">
        <f>Модель!$D$10*$B78-$C78</f>
        <v>-1500</v>
      </c>
    </row>
    <row r="79" spans="2:4" ht="12.75">
      <c r="B79">
        <f t="shared" si="1"/>
        <v>76</v>
      </c>
      <c r="C79">
        <f>Модель!$F$10+Модель!$E$10*$B79</f>
        <v>39120</v>
      </c>
      <c r="D79">
        <f>Модель!$D$10*$B79-$C79</f>
        <v>-1120</v>
      </c>
    </row>
    <row r="80" spans="2:4" ht="12.75">
      <c r="B80">
        <f t="shared" si="1"/>
        <v>77</v>
      </c>
      <c r="C80">
        <f>Модель!$F$10+Модель!$E$10*$B80</f>
        <v>39240</v>
      </c>
      <c r="D80">
        <f>Модель!$D$10*$B80-$C80</f>
        <v>-740</v>
      </c>
    </row>
    <row r="81" spans="2:4" ht="12.75">
      <c r="B81">
        <f t="shared" si="1"/>
        <v>78</v>
      </c>
      <c r="C81">
        <f>Модель!$F$10+Модель!$E$10*$B81</f>
        <v>39360</v>
      </c>
      <c r="D81">
        <f>Модель!$D$10*$B81-$C81</f>
        <v>-360</v>
      </c>
    </row>
    <row r="82" spans="2:4" ht="12.75">
      <c r="B82">
        <f t="shared" si="1"/>
        <v>79</v>
      </c>
      <c r="C82">
        <f>Модель!$F$10+Модель!$E$10*$B82</f>
        <v>39480</v>
      </c>
      <c r="D82">
        <f>Модель!$D$10*$B82-$C82</f>
        <v>20</v>
      </c>
    </row>
    <row r="83" spans="2:4" ht="12.75">
      <c r="B83">
        <f t="shared" si="1"/>
        <v>80</v>
      </c>
      <c r="C83">
        <f>Модель!$F$10+Модель!$E$10*$B83</f>
        <v>39600</v>
      </c>
      <c r="D83">
        <f>Модель!$D$10*$B83-$C83</f>
        <v>400</v>
      </c>
    </row>
    <row r="84" spans="2:4" ht="12.75">
      <c r="B84">
        <f t="shared" si="1"/>
        <v>81</v>
      </c>
      <c r="C84">
        <f>Модель!$F$10+Модель!$E$10*$B84</f>
        <v>39720</v>
      </c>
      <c r="D84">
        <f>Модель!$D$10*$B84-$C84</f>
        <v>780</v>
      </c>
    </row>
    <row r="85" spans="2:4" ht="12.75">
      <c r="B85">
        <f t="shared" si="1"/>
        <v>82</v>
      </c>
      <c r="C85">
        <f>Модель!$F$10+Модель!$E$10*$B85</f>
        <v>39840</v>
      </c>
      <c r="D85">
        <f>Модель!$D$10*$B85-$C85</f>
        <v>1160</v>
      </c>
    </row>
    <row r="86" spans="2:4" ht="12.75">
      <c r="B86">
        <f t="shared" si="1"/>
        <v>83</v>
      </c>
      <c r="C86">
        <f>Модель!$F$10+Модель!$E$10*$B86</f>
        <v>39960</v>
      </c>
      <c r="D86">
        <f>Модель!$D$10*$B86-$C86</f>
        <v>1540</v>
      </c>
    </row>
    <row r="87" spans="2:4" ht="12.75">
      <c r="B87">
        <f t="shared" si="1"/>
        <v>84</v>
      </c>
      <c r="C87">
        <f>Модель!$F$10+Модель!$E$10*$B87</f>
        <v>40080</v>
      </c>
      <c r="D87">
        <f>Модель!$D$10*$B87-$C87</f>
        <v>1920</v>
      </c>
    </row>
    <row r="88" spans="2:4" ht="12.75">
      <c r="B88">
        <f t="shared" si="1"/>
        <v>85</v>
      </c>
      <c r="C88">
        <f>Модель!$F$10+Модель!$E$10*$B88</f>
        <v>40200</v>
      </c>
      <c r="D88">
        <f>Модель!$D$10*$B88-$C88</f>
        <v>2300</v>
      </c>
    </row>
    <row r="89" spans="2:4" ht="12.75">
      <c r="B89">
        <f t="shared" si="1"/>
        <v>86</v>
      </c>
      <c r="C89">
        <f>Модель!$F$10+Модель!$E$10*$B89</f>
        <v>40320</v>
      </c>
      <c r="D89">
        <f>Модель!$D$10*$B89-$C89</f>
        <v>2680</v>
      </c>
    </row>
    <row r="90" spans="2:4" ht="12.75">
      <c r="B90">
        <f t="shared" si="1"/>
        <v>87</v>
      </c>
      <c r="C90">
        <f>Модель!$F$10+Модель!$E$10*$B90</f>
        <v>40440</v>
      </c>
      <c r="D90">
        <f>Модель!$D$10*$B90-$C90</f>
        <v>3060</v>
      </c>
    </row>
    <row r="91" spans="2:4" ht="12.75">
      <c r="B91">
        <f t="shared" si="1"/>
        <v>88</v>
      </c>
      <c r="C91">
        <f>Модель!$F$10+Модель!$E$10*$B91</f>
        <v>40560</v>
      </c>
      <c r="D91">
        <f>Модель!$D$10*$B91-$C91</f>
        <v>3440</v>
      </c>
    </row>
    <row r="92" spans="2:4" ht="12.75">
      <c r="B92">
        <f t="shared" si="1"/>
        <v>89</v>
      </c>
      <c r="C92">
        <f>Модель!$F$10+Модель!$E$10*$B92</f>
        <v>40680</v>
      </c>
      <c r="D92">
        <f>Модель!$D$10*$B92-$C92</f>
        <v>3820</v>
      </c>
    </row>
    <row r="93" spans="2:4" ht="12.75">
      <c r="B93">
        <f t="shared" si="1"/>
        <v>90</v>
      </c>
      <c r="C93">
        <f>Модель!$F$10+Модель!$E$10*$B93</f>
        <v>40800</v>
      </c>
      <c r="D93">
        <f>Модель!$D$10*$B93-$C93</f>
        <v>4200</v>
      </c>
    </row>
    <row r="94" spans="2:4" ht="12.75">
      <c r="B94">
        <f t="shared" si="1"/>
        <v>91</v>
      </c>
      <c r="C94">
        <f>Модель!$F$10+Модель!$E$10*$B94</f>
        <v>40920</v>
      </c>
      <c r="D94">
        <f>Модель!$D$10*$B94-$C94</f>
        <v>4580</v>
      </c>
    </row>
    <row r="95" spans="2:4" ht="12.75">
      <c r="B95">
        <f t="shared" si="1"/>
        <v>92</v>
      </c>
      <c r="C95">
        <f>Модель!$F$10+Модель!$E$10*$B95</f>
        <v>41040</v>
      </c>
      <c r="D95">
        <f>Модель!$D$10*$B95-$C95</f>
        <v>4960</v>
      </c>
    </row>
    <row r="96" spans="2:4" ht="12.75">
      <c r="B96">
        <f t="shared" si="1"/>
        <v>93</v>
      </c>
      <c r="C96">
        <f>Модель!$F$10+Модель!$E$10*$B96</f>
        <v>41160</v>
      </c>
      <c r="D96">
        <f>Модель!$D$10*$B96-$C96</f>
        <v>5340</v>
      </c>
    </row>
    <row r="97" spans="2:4" ht="12.75">
      <c r="B97">
        <f t="shared" si="1"/>
        <v>94</v>
      </c>
      <c r="C97">
        <f>Модель!$F$10+Модель!$E$10*$B97</f>
        <v>41280</v>
      </c>
      <c r="D97">
        <f>Модель!$D$10*$B97-$C97</f>
        <v>5720</v>
      </c>
    </row>
    <row r="98" spans="2:4" ht="12.75">
      <c r="B98">
        <f t="shared" si="1"/>
        <v>95</v>
      </c>
      <c r="C98">
        <f>Модель!$F$10+Модель!$E$10*$B98</f>
        <v>41400</v>
      </c>
      <c r="D98">
        <f>Модель!$D$10*$B98-$C98</f>
        <v>6100</v>
      </c>
    </row>
    <row r="99" spans="2:4" ht="12.75">
      <c r="B99">
        <f t="shared" si="1"/>
        <v>96</v>
      </c>
      <c r="C99">
        <f>Модель!$F$10+Модель!$E$10*$B99</f>
        <v>41520</v>
      </c>
      <c r="D99">
        <f>Модель!$D$10*$B99-$C99</f>
        <v>6480</v>
      </c>
    </row>
    <row r="100" spans="2:4" ht="12.75">
      <c r="B100">
        <f t="shared" si="1"/>
        <v>97</v>
      </c>
      <c r="C100">
        <f>Модель!$F$10+Модель!$E$10*$B100</f>
        <v>41640</v>
      </c>
      <c r="D100">
        <f>Модель!$D$10*$B100-$C100</f>
        <v>6860</v>
      </c>
    </row>
    <row r="101" spans="2:4" ht="12.75">
      <c r="B101">
        <f t="shared" si="1"/>
        <v>98</v>
      </c>
      <c r="C101">
        <f>Модель!$F$10+Модель!$E$10*$B101</f>
        <v>41760</v>
      </c>
      <c r="D101">
        <f>Модель!$D$10*$B101-$C101</f>
        <v>7240</v>
      </c>
    </row>
    <row r="102" spans="2:4" ht="12.75">
      <c r="B102">
        <f t="shared" si="1"/>
        <v>99</v>
      </c>
      <c r="C102">
        <f>Модель!$F$10+Модель!$E$10*$B102</f>
        <v>41880</v>
      </c>
      <c r="D102">
        <f>Модель!$D$10*$B102-$C102</f>
        <v>7620</v>
      </c>
    </row>
    <row r="103" spans="2:4" ht="12.75">
      <c r="B103">
        <f t="shared" si="1"/>
        <v>100</v>
      </c>
      <c r="C103">
        <f>Модель!$F$10+Модель!$E$10*$B103</f>
        <v>42000</v>
      </c>
      <c r="D103">
        <f>Модель!$D$10*$B103-$C103</f>
        <v>8000</v>
      </c>
    </row>
    <row r="104" spans="2:4" ht="12.75">
      <c r="B104">
        <f t="shared" si="1"/>
        <v>101</v>
      </c>
      <c r="C104">
        <f>Модель!$F$10+Модель!$E$10*$B104</f>
        <v>42120</v>
      </c>
      <c r="D104">
        <f>Модель!$D$10*$B104-$C104</f>
        <v>8380</v>
      </c>
    </row>
    <row r="105" spans="2:4" ht="12.75">
      <c r="B105">
        <f t="shared" si="1"/>
        <v>102</v>
      </c>
      <c r="C105">
        <f>Модель!$F$10+Модель!$E$10*$B105</f>
        <v>42240</v>
      </c>
      <c r="D105">
        <f>Модель!$D$10*$B105-$C105</f>
        <v>8760</v>
      </c>
    </row>
    <row r="106" spans="2:4" ht="12.75">
      <c r="B106">
        <f t="shared" si="1"/>
        <v>103</v>
      </c>
      <c r="C106">
        <f>Модель!$F$10+Модель!$E$10*$B106</f>
        <v>42360</v>
      </c>
      <c r="D106">
        <f>Модель!$D$10*$B106-$C106</f>
        <v>9140</v>
      </c>
    </row>
    <row r="107" spans="2:4" ht="12.75">
      <c r="B107">
        <f t="shared" si="1"/>
        <v>104</v>
      </c>
      <c r="C107">
        <f>Модель!$F$10+Модель!$E$10*$B107</f>
        <v>42480</v>
      </c>
      <c r="D107">
        <f>Модель!$D$10*$B107-$C107</f>
        <v>9520</v>
      </c>
    </row>
    <row r="108" spans="2:4" ht="12.75">
      <c r="B108">
        <f t="shared" si="1"/>
        <v>105</v>
      </c>
      <c r="C108">
        <f>Модель!$F$10+Модель!$E$10*$B108</f>
        <v>42600</v>
      </c>
      <c r="D108">
        <f>Модель!$D$10*$B108-$C108</f>
        <v>9900</v>
      </c>
    </row>
    <row r="109" spans="2:4" ht="12.75">
      <c r="B109">
        <f t="shared" si="1"/>
        <v>106</v>
      </c>
      <c r="C109">
        <f>Модель!$F$10+Модель!$E$10*$B109</f>
        <v>42720</v>
      </c>
      <c r="D109">
        <f>Модель!$D$10*$B109-$C109</f>
        <v>10280</v>
      </c>
    </row>
    <row r="110" spans="2:4" ht="12.75">
      <c r="B110">
        <f t="shared" si="1"/>
        <v>107</v>
      </c>
      <c r="C110">
        <f>Модель!$F$10+Модель!$E$10*$B110</f>
        <v>42840</v>
      </c>
      <c r="D110">
        <f>Модель!$D$10*$B110-$C110</f>
        <v>10660</v>
      </c>
    </row>
    <row r="111" spans="2:4" ht="12.75">
      <c r="B111">
        <f t="shared" si="1"/>
        <v>108</v>
      </c>
      <c r="C111">
        <f>Модель!$F$10+Модель!$E$10*$B111</f>
        <v>42960</v>
      </c>
      <c r="D111">
        <f>Модель!$D$10*$B111-$C111</f>
        <v>11040</v>
      </c>
    </row>
    <row r="112" spans="2:4" ht="12.75">
      <c r="B112">
        <f t="shared" si="1"/>
        <v>109</v>
      </c>
      <c r="C112">
        <f>Модель!$F$10+Модель!$E$10*$B112</f>
        <v>43080</v>
      </c>
      <c r="D112">
        <f>Модель!$D$10*$B112-$C112</f>
        <v>11420</v>
      </c>
    </row>
    <row r="113" spans="2:4" ht="12.75">
      <c r="B113">
        <f t="shared" si="1"/>
        <v>110</v>
      </c>
      <c r="C113">
        <f>Модель!$F$10+Модель!$E$10*$B113</f>
        <v>43200</v>
      </c>
      <c r="D113">
        <f>Модель!$D$10*$B113-$C113</f>
        <v>11800</v>
      </c>
    </row>
    <row r="114" spans="2:4" ht="12.75">
      <c r="B114">
        <f t="shared" si="1"/>
        <v>111</v>
      </c>
      <c r="C114">
        <f>Модель!$F$10+Модель!$E$10*$B114</f>
        <v>43320</v>
      </c>
      <c r="D114">
        <f>Модель!$D$10*$B114-$C114</f>
        <v>12180</v>
      </c>
    </row>
    <row r="115" spans="2:4" ht="12.75">
      <c r="B115">
        <f t="shared" si="1"/>
        <v>112</v>
      </c>
      <c r="C115">
        <f>Модель!$F$10+Модель!$E$10*$B115</f>
        <v>43440</v>
      </c>
      <c r="D115">
        <f>Модель!$D$10*$B115-$C115</f>
        <v>12560</v>
      </c>
    </row>
    <row r="116" spans="2:4" ht="12.75">
      <c r="B116">
        <f t="shared" si="1"/>
        <v>113</v>
      </c>
      <c r="C116">
        <f>Модель!$F$10+Модель!$E$10*$B116</f>
        <v>43560</v>
      </c>
      <c r="D116">
        <f>Модель!$D$10*$B116-$C116</f>
        <v>12940</v>
      </c>
    </row>
    <row r="117" spans="2:4" ht="12.75">
      <c r="B117">
        <f t="shared" si="1"/>
        <v>114</v>
      </c>
      <c r="C117">
        <f>Модель!$F$10+Модель!$E$10*$B117</f>
        <v>43680</v>
      </c>
      <c r="D117">
        <f>Модель!$D$10*$B117-$C117</f>
        <v>13320</v>
      </c>
    </row>
    <row r="118" spans="2:4" ht="12.75">
      <c r="B118">
        <f t="shared" si="1"/>
        <v>115</v>
      </c>
      <c r="C118">
        <f>Модель!$F$10+Модель!$E$10*$B118</f>
        <v>43800</v>
      </c>
      <c r="D118">
        <f>Модель!$D$10*$B118-$C118</f>
        <v>13700</v>
      </c>
    </row>
    <row r="119" spans="2:4" ht="12.75">
      <c r="B119">
        <f t="shared" si="1"/>
        <v>116</v>
      </c>
      <c r="C119">
        <f>Модель!$F$10+Модель!$E$10*$B119</f>
        <v>43920</v>
      </c>
      <c r="D119">
        <f>Модель!$D$10*$B119-$C119</f>
        <v>14080</v>
      </c>
    </row>
    <row r="120" spans="2:4" ht="12.75">
      <c r="B120">
        <f t="shared" si="1"/>
        <v>117</v>
      </c>
      <c r="C120">
        <f>Модель!$F$10+Модель!$E$10*$B120</f>
        <v>44040</v>
      </c>
      <c r="D120">
        <f>Модель!$D$10*$B120-$C120</f>
        <v>14460</v>
      </c>
    </row>
    <row r="121" spans="2:4" ht="12.75">
      <c r="B121">
        <f t="shared" si="1"/>
        <v>118</v>
      </c>
      <c r="C121">
        <f>Модель!$F$10+Модель!$E$10*$B121</f>
        <v>44160</v>
      </c>
      <c r="D121">
        <f>Модель!$D$10*$B121-$C121</f>
        <v>14840</v>
      </c>
    </row>
    <row r="122" spans="2:4" ht="12.75">
      <c r="B122">
        <f t="shared" si="1"/>
        <v>119</v>
      </c>
      <c r="C122">
        <f>Модель!$F$10+Модель!$E$10*$B122</f>
        <v>44280</v>
      </c>
      <c r="D122">
        <f>Модель!$D$10*$B122-$C122</f>
        <v>15220</v>
      </c>
    </row>
    <row r="123" spans="2:4" ht="12.75">
      <c r="B123">
        <f t="shared" si="1"/>
        <v>120</v>
      </c>
      <c r="C123">
        <f>Модель!$F$10+Модель!$E$10*$B123</f>
        <v>44400</v>
      </c>
      <c r="D123">
        <f>Модель!$D$10*$B123-$C123</f>
        <v>15600</v>
      </c>
    </row>
    <row r="124" spans="2:4" ht="12.75">
      <c r="B124">
        <f t="shared" si="1"/>
        <v>121</v>
      </c>
      <c r="C124">
        <f>Модель!$F$10+Модель!$E$10*$B124</f>
        <v>44520</v>
      </c>
      <c r="D124">
        <f>Модель!$D$10*$B124-$C124</f>
        <v>15980</v>
      </c>
    </row>
    <row r="125" spans="2:4" ht="12.75">
      <c r="B125">
        <f t="shared" si="1"/>
        <v>122</v>
      </c>
      <c r="C125">
        <f>Модель!$F$10+Модель!$E$10*$B125</f>
        <v>44640</v>
      </c>
      <c r="D125">
        <f>Модель!$D$10*$B125-$C125</f>
        <v>16360</v>
      </c>
    </row>
    <row r="126" spans="2:4" ht="12.75">
      <c r="B126">
        <f t="shared" si="1"/>
        <v>123</v>
      </c>
      <c r="C126">
        <f>Модель!$F$10+Модель!$E$10*$B126</f>
        <v>44760</v>
      </c>
      <c r="D126">
        <f>Модель!$D$10*$B126-$C126</f>
        <v>16740</v>
      </c>
    </row>
    <row r="127" spans="2:4" ht="12.75">
      <c r="B127">
        <f t="shared" si="1"/>
        <v>124</v>
      </c>
      <c r="C127">
        <f>Модель!$F$10+Модель!$E$10*$B127</f>
        <v>44880</v>
      </c>
      <c r="D127">
        <f>Модель!$D$10*$B127-$C127</f>
        <v>17120</v>
      </c>
    </row>
    <row r="128" spans="2:4" ht="12.75">
      <c r="B128">
        <f t="shared" si="1"/>
        <v>125</v>
      </c>
      <c r="C128">
        <f>Модель!$F$10+Модель!$E$10*$B128</f>
        <v>45000</v>
      </c>
      <c r="D128">
        <f>Модель!$D$10*$B128-$C128</f>
        <v>17500</v>
      </c>
    </row>
    <row r="129" spans="2:4" ht="12.75">
      <c r="B129">
        <f t="shared" si="1"/>
        <v>126</v>
      </c>
      <c r="C129">
        <f>Модель!$F$10+Модель!$E$10*$B129</f>
        <v>45120</v>
      </c>
      <c r="D129">
        <f>Модель!$D$10*$B129-$C129</f>
        <v>17880</v>
      </c>
    </row>
    <row r="130" spans="2:4" ht="12.75">
      <c r="B130">
        <f t="shared" si="1"/>
        <v>127</v>
      </c>
      <c r="C130">
        <f>Модель!$F$10+Модель!$E$10*$B130</f>
        <v>45240</v>
      </c>
      <c r="D130">
        <f>Модель!$D$10*$B130-$C130</f>
        <v>18260</v>
      </c>
    </row>
    <row r="131" spans="2:4" ht="12.75">
      <c r="B131">
        <f t="shared" si="1"/>
        <v>128</v>
      </c>
      <c r="C131">
        <f>Модель!$F$10+Модель!$E$10*$B131</f>
        <v>45360</v>
      </c>
      <c r="D131">
        <f>Модель!$D$10*$B131-$C131</f>
        <v>18640</v>
      </c>
    </row>
    <row r="132" spans="2:4" ht="12.75">
      <c r="B132">
        <f t="shared" si="1"/>
        <v>129</v>
      </c>
      <c r="C132">
        <f>Модель!$F$10+Модель!$E$10*$B132</f>
        <v>45480</v>
      </c>
      <c r="D132">
        <f>Модель!$D$10*$B132-$C132</f>
        <v>19020</v>
      </c>
    </row>
    <row r="133" spans="2:4" ht="12.75">
      <c r="B133">
        <f aca="true" t="shared" si="2" ref="B133:B196">1+B132</f>
        <v>130</v>
      </c>
      <c r="C133">
        <f>Модель!$F$10+Модель!$E$10*$B133</f>
        <v>45600</v>
      </c>
      <c r="D133">
        <f>Модель!$D$10*$B133-$C133</f>
        <v>19400</v>
      </c>
    </row>
    <row r="134" spans="2:4" ht="12.75">
      <c r="B134">
        <f t="shared" si="2"/>
        <v>131</v>
      </c>
      <c r="C134">
        <f>Модель!$F$10+Модель!$E$10*$B134</f>
        <v>45720</v>
      </c>
      <c r="D134">
        <f>Модель!$D$10*$B134-$C134</f>
        <v>19780</v>
      </c>
    </row>
    <row r="135" spans="2:4" ht="12.75">
      <c r="B135">
        <f t="shared" si="2"/>
        <v>132</v>
      </c>
      <c r="C135">
        <f>Модель!$F$10+Модель!$E$10*$B135</f>
        <v>45840</v>
      </c>
      <c r="D135">
        <f>Модель!$D$10*$B135-$C135</f>
        <v>20160</v>
      </c>
    </row>
    <row r="136" spans="2:4" ht="12.75">
      <c r="B136">
        <f t="shared" si="2"/>
        <v>133</v>
      </c>
      <c r="C136">
        <f>Модель!$F$10+Модель!$E$10*$B136</f>
        <v>45960</v>
      </c>
      <c r="D136">
        <f>Модель!$D$10*$B136-$C136</f>
        <v>20540</v>
      </c>
    </row>
    <row r="137" spans="2:4" ht="12.75">
      <c r="B137">
        <f t="shared" si="2"/>
        <v>134</v>
      </c>
      <c r="C137">
        <f>Модель!$F$10+Модель!$E$10*$B137</f>
        <v>46080</v>
      </c>
      <c r="D137">
        <f>Модель!$D$10*$B137-$C137</f>
        <v>20920</v>
      </c>
    </row>
    <row r="138" spans="2:4" ht="12.75">
      <c r="B138">
        <f t="shared" si="2"/>
        <v>135</v>
      </c>
      <c r="C138">
        <f>Модель!$F$10+Модель!$E$10*$B138</f>
        <v>46200</v>
      </c>
      <c r="D138">
        <f>Модель!$D$10*$B138-$C138</f>
        <v>21300</v>
      </c>
    </row>
    <row r="139" spans="2:4" ht="12.75">
      <c r="B139">
        <f t="shared" si="2"/>
        <v>136</v>
      </c>
      <c r="C139">
        <f>Модель!$F$10+Модель!$E$10*$B139</f>
        <v>46320</v>
      </c>
      <c r="D139">
        <f>Модель!$D$10*$B139-$C139</f>
        <v>21680</v>
      </c>
    </row>
    <row r="140" spans="2:4" ht="12.75">
      <c r="B140">
        <f t="shared" si="2"/>
        <v>137</v>
      </c>
      <c r="C140">
        <f>Модель!$F$10+Модель!$E$10*$B140</f>
        <v>46440</v>
      </c>
      <c r="D140">
        <f>Модель!$D$10*$B140-$C140</f>
        <v>22060</v>
      </c>
    </row>
    <row r="141" spans="2:4" ht="12.75">
      <c r="B141">
        <f t="shared" si="2"/>
        <v>138</v>
      </c>
      <c r="C141">
        <f>Модель!$F$10+Модель!$E$10*$B141</f>
        <v>46560</v>
      </c>
      <c r="D141">
        <f>Модель!$D$10*$B141-$C141</f>
        <v>22440</v>
      </c>
    </row>
    <row r="142" spans="2:4" ht="12.75">
      <c r="B142">
        <f t="shared" si="2"/>
        <v>139</v>
      </c>
      <c r="C142">
        <f>Модель!$F$10+Модель!$E$10*$B142</f>
        <v>46680</v>
      </c>
      <c r="D142">
        <f>Модель!$D$10*$B142-$C142</f>
        <v>22820</v>
      </c>
    </row>
    <row r="143" spans="2:4" ht="12.75">
      <c r="B143">
        <f t="shared" si="2"/>
        <v>140</v>
      </c>
      <c r="C143">
        <f>Модель!$F$10+Модель!$E$10*$B143</f>
        <v>46800</v>
      </c>
      <c r="D143">
        <f>Модель!$D$10*$B143-$C143</f>
        <v>23200</v>
      </c>
    </row>
    <row r="144" spans="2:4" ht="12.75">
      <c r="B144">
        <f t="shared" si="2"/>
        <v>141</v>
      </c>
      <c r="C144">
        <f>Модель!$F$10+Модель!$E$10*$B144</f>
        <v>46920</v>
      </c>
      <c r="D144">
        <f>Модель!$D$10*$B144-$C144</f>
        <v>23580</v>
      </c>
    </row>
    <row r="145" spans="2:4" ht="12.75">
      <c r="B145">
        <f t="shared" si="2"/>
        <v>142</v>
      </c>
      <c r="C145">
        <f>Модель!$F$10+Модель!$E$10*$B145</f>
        <v>47040</v>
      </c>
      <c r="D145">
        <f>Модель!$D$10*$B145-$C145</f>
        <v>23960</v>
      </c>
    </row>
    <row r="146" spans="2:4" ht="12.75">
      <c r="B146">
        <f t="shared" si="2"/>
        <v>143</v>
      </c>
      <c r="C146">
        <f>Модель!$F$10+Модель!$E$10*$B146</f>
        <v>47160</v>
      </c>
      <c r="D146">
        <f>Модель!$D$10*$B146-$C146</f>
        <v>24340</v>
      </c>
    </row>
    <row r="147" spans="2:4" ht="12.75">
      <c r="B147">
        <f t="shared" si="2"/>
        <v>144</v>
      </c>
      <c r="C147">
        <f>Модель!$F$10+Модель!$E$10*$B147</f>
        <v>47280</v>
      </c>
      <c r="D147">
        <f>Модель!$D$10*$B147-$C147</f>
        <v>24720</v>
      </c>
    </row>
    <row r="148" spans="2:4" ht="12.75">
      <c r="B148">
        <f t="shared" si="2"/>
        <v>145</v>
      </c>
      <c r="C148">
        <f>Модель!$F$10+Модель!$E$10*$B148</f>
        <v>47400</v>
      </c>
      <c r="D148">
        <f>Модель!$D$10*$B148-$C148</f>
        <v>25100</v>
      </c>
    </row>
    <row r="149" spans="2:4" ht="12.75">
      <c r="B149">
        <f t="shared" si="2"/>
        <v>146</v>
      </c>
      <c r="C149">
        <f>Модель!$F$10+Модель!$E$10*$B149</f>
        <v>47520</v>
      </c>
      <c r="D149">
        <f>Модель!$D$10*$B149-$C149</f>
        <v>25480</v>
      </c>
    </row>
    <row r="150" spans="2:4" ht="12.75">
      <c r="B150">
        <f t="shared" si="2"/>
        <v>147</v>
      </c>
      <c r="C150">
        <f>Модель!$F$10+Модель!$E$10*$B150</f>
        <v>47640</v>
      </c>
      <c r="D150">
        <f>Модель!$D$10*$B150-$C150</f>
        <v>25860</v>
      </c>
    </row>
    <row r="151" spans="2:4" ht="12.75">
      <c r="B151">
        <f t="shared" si="2"/>
        <v>148</v>
      </c>
      <c r="C151">
        <f>Модель!$F$10+Модель!$E$10*$B151</f>
        <v>47760</v>
      </c>
      <c r="D151">
        <f>Модель!$D$10*$B151-$C151</f>
        <v>26240</v>
      </c>
    </row>
    <row r="152" spans="2:4" ht="12.75">
      <c r="B152">
        <f t="shared" si="2"/>
        <v>149</v>
      </c>
      <c r="C152">
        <f>Модель!$F$10+Модель!$E$10*$B152</f>
        <v>47880</v>
      </c>
      <c r="D152">
        <f>Модель!$D$10*$B152-$C152</f>
        <v>26620</v>
      </c>
    </row>
    <row r="153" spans="2:4" ht="12.75">
      <c r="B153">
        <f t="shared" si="2"/>
        <v>150</v>
      </c>
      <c r="C153">
        <f>Модель!$F$10+Модель!$E$10*$B153</f>
        <v>48000</v>
      </c>
      <c r="D153">
        <f>Модель!$D$10*$B153-$C153</f>
        <v>27000</v>
      </c>
    </row>
    <row r="154" spans="2:4" ht="12.75">
      <c r="B154">
        <f t="shared" si="2"/>
        <v>151</v>
      </c>
      <c r="C154">
        <f>Модель!$F$10+Модель!$E$10*$B154</f>
        <v>48120</v>
      </c>
      <c r="D154">
        <f>Модель!$D$10*$B154-$C154</f>
        <v>27380</v>
      </c>
    </row>
    <row r="155" spans="2:4" ht="12.75">
      <c r="B155">
        <f t="shared" si="2"/>
        <v>152</v>
      </c>
      <c r="C155">
        <f>Модель!$F$10+Модель!$E$10*$B155</f>
        <v>48240</v>
      </c>
      <c r="D155">
        <f>Модель!$D$10*$B155-$C155</f>
        <v>27760</v>
      </c>
    </row>
    <row r="156" spans="2:4" ht="12.75">
      <c r="B156">
        <f t="shared" si="2"/>
        <v>153</v>
      </c>
      <c r="C156">
        <f>Модель!$F$10+Модель!$E$10*$B156</f>
        <v>48360</v>
      </c>
      <c r="D156">
        <f>Модель!$D$10*$B156-$C156</f>
        <v>28140</v>
      </c>
    </row>
    <row r="157" spans="2:4" ht="12.75">
      <c r="B157">
        <f t="shared" si="2"/>
        <v>154</v>
      </c>
      <c r="C157">
        <f>Модель!$F$10+Модель!$E$10*$B157</f>
        <v>48480</v>
      </c>
      <c r="D157">
        <f>Модель!$D$10*$B157-$C157</f>
        <v>28520</v>
      </c>
    </row>
    <row r="158" spans="2:4" ht="12.75">
      <c r="B158">
        <f t="shared" si="2"/>
        <v>155</v>
      </c>
      <c r="C158">
        <f>Модель!$F$10+Модель!$E$10*$B158</f>
        <v>48600</v>
      </c>
      <c r="D158">
        <f>Модель!$D$10*$B158-$C158</f>
        <v>28900</v>
      </c>
    </row>
    <row r="159" spans="2:4" ht="12.75">
      <c r="B159">
        <f t="shared" si="2"/>
        <v>156</v>
      </c>
      <c r="C159">
        <f>Модель!$F$10+Модель!$E$10*$B159</f>
        <v>48720</v>
      </c>
      <c r="D159">
        <f>Модель!$D$10*$B159-$C159</f>
        <v>29280</v>
      </c>
    </row>
    <row r="160" spans="2:4" ht="12.75">
      <c r="B160">
        <f t="shared" si="2"/>
        <v>157</v>
      </c>
      <c r="C160">
        <f>Модель!$F$10+Модель!$E$10*$B160</f>
        <v>48840</v>
      </c>
      <c r="D160">
        <f>Модель!$D$10*$B160-$C160</f>
        <v>29660</v>
      </c>
    </row>
    <row r="161" spans="2:4" ht="12.75">
      <c r="B161">
        <f t="shared" si="2"/>
        <v>158</v>
      </c>
      <c r="C161">
        <f>Модель!$F$10+Модель!$E$10*$B161</f>
        <v>48960</v>
      </c>
      <c r="D161">
        <f>Модель!$D$10*$B161-$C161</f>
        <v>30040</v>
      </c>
    </row>
    <row r="162" spans="2:4" ht="12.75">
      <c r="B162">
        <f t="shared" si="2"/>
        <v>159</v>
      </c>
      <c r="C162">
        <f>Модель!$F$10+Модель!$E$10*$B162</f>
        <v>49080</v>
      </c>
      <c r="D162">
        <f>Модель!$D$10*$B162-$C162</f>
        <v>30420</v>
      </c>
    </row>
    <row r="163" spans="2:4" ht="12.75">
      <c r="B163">
        <f t="shared" si="2"/>
        <v>160</v>
      </c>
      <c r="C163">
        <f>Модель!$F$10+Модель!$E$10*$B163</f>
        <v>49200</v>
      </c>
      <c r="D163">
        <f>Модель!$D$10*$B163-$C163</f>
        <v>30800</v>
      </c>
    </row>
    <row r="164" spans="2:4" ht="12.75">
      <c r="B164">
        <f t="shared" si="2"/>
        <v>161</v>
      </c>
      <c r="C164">
        <f>Модель!$F$10+Модель!$E$10*$B164</f>
        <v>49320</v>
      </c>
      <c r="D164">
        <f>Модель!$D$10*$B164-$C164</f>
        <v>31180</v>
      </c>
    </row>
    <row r="165" spans="2:4" ht="12.75">
      <c r="B165">
        <f t="shared" si="2"/>
        <v>162</v>
      </c>
      <c r="C165">
        <f>Модель!$F$10+Модель!$E$10*$B165</f>
        <v>49440</v>
      </c>
      <c r="D165">
        <f>Модель!$D$10*$B165-$C165</f>
        <v>31560</v>
      </c>
    </row>
    <row r="166" spans="2:4" ht="12.75">
      <c r="B166">
        <f t="shared" si="2"/>
        <v>163</v>
      </c>
      <c r="C166">
        <f>Модель!$F$10+Модель!$E$10*$B166</f>
        <v>49560</v>
      </c>
      <c r="D166">
        <f>Модель!$D$10*$B166-$C166</f>
        <v>31940</v>
      </c>
    </row>
    <row r="167" spans="2:4" ht="12.75">
      <c r="B167">
        <f t="shared" si="2"/>
        <v>164</v>
      </c>
      <c r="C167">
        <f>Модель!$F$10+Модель!$E$10*$B167</f>
        <v>49680</v>
      </c>
      <c r="D167">
        <f>Модель!$D$10*$B167-$C167</f>
        <v>32320</v>
      </c>
    </row>
    <row r="168" spans="2:4" ht="12.75">
      <c r="B168">
        <f t="shared" si="2"/>
        <v>165</v>
      </c>
      <c r="C168">
        <f>Модель!$F$10+Модель!$E$10*$B168</f>
        <v>49800</v>
      </c>
      <c r="D168">
        <f>Модель!$D$10*$B168-$C168</f>
        <v>32700</v>
      </c>
    </row>
    <row r="169" spans="2:4" ht="12.75">
      <c r="B169">
        <f t="shared" si="2"/>
        <v>166</v>
      </c>
      <c r="C169">
        <f>Модель!$F$10+Модель!$E$10*$B169</f>
        <v>49920</v>
      </c>
      <c r="D169">
        <f>Модель!$D$10*$B169-$C169</f>
        <v>33080</v>
      </c>
    </row>
    <row r="170" spans="2:4" ht="12.75">
      <c r="B170">
        <f t="shared" si="2"/>
        <v>167</v>
      </c>
      <c r="C170">
        <f>Модель!$F$10+Модель!$E$10*$B170</f>
        <v>50040</v>
      </c>
      <c r="D170">
        <f>Модель!$D$10*$B170-$C170</f>
        <v>33460</v>
      </c>
    </row>
    <row r="171" spans="2:4" ht="12.75">
      <c r="B171">
        <f t="shared" si="2"/>
        <v>168</v>
      </c>
      <c r="C171">
        <f>Модель!$F$10+Модель!$E$10*$B171</f>
        <v>50160</v>
      </c>
      <c r="D171">
        <f>Модель!$D$10*$B171-$C171</f>
        <v>33840</v>
      </c>
    </row>
    <row r="172" spans="2:4" ht="12.75">
      <c r="B172">
        <f t="shared" si="2"/>
        <v>169</v>
      </c>
      <c r="C172">
        <f>Модель!$F$10+Модель!$E$10*$B172</f>
        <v>50280</v>
      </c>
      <c r="D172">
        <f>Модель!$D$10*$B172-$C172</f>
        <v>34220</v>
      </c>
    </row>
    <row r="173" spans="2:4" ht="12.75">
      <c r="B173">
        <f t="shared" si="2"/>
        <v>170</v>
      </c>
      <c r="C173">
        <f>Модель!$F$10+Модель!$E$10*$B173</f>
        <v>50400</v>
      </c>
      <c r="D173">
        <f>Модель!$D$10*$B173-$C173</f>
        <v>34600</v>
      </c>
    </row>
    <row r="174" spans="2:4" ht="12.75">
      <c r="B174">
        <f t="shared" si="2"/>
        <v>171</v>
      </c>
      <c r="C174">
        <f>Модель!$F$10+Модель!$E$10*$B174</f>
        <v>50520</v>
      </c>
      <c r="D174">
        <f>Модель!$D$10*$B174-$C174</f>
        <v>34980</v>
      </c>
    </row>
    <row r="175" spans="2:4" ht="12.75">
      <c r="B175">
        <f t="shared" si="2"/>
        <v>172</v>
      </c>
      <c r="C175">
        <f>Модель!$F$10+Модель!$E$10*$B175</f>
        <v>50640</v>
      </c>
      <c r="D175">
        <f>Модель!$D$10*$B175-$C175</f>
        <v>35360</v>
      </c>
    </row>
    <row r="176" spans="2:4" ht="12.75">
      <c r="B176">
        <f t="shared" si="2"/>
        <v>173</v>
      </c>
      <c r="C176">
        <f>Модель!$F$10+Модель!$E$10*$B176</f>
        <v>50760</v>
      </c>
      <c r="D176">
        <f>Модель!$D$10*$B176-$C176</f>
        <v>35740</v>
      </c>
    </row>
    <row r="177" spans="2:4" ht="12.75">
      <c r="B177">
        <f t="shared" si="2"/>
        <v>174</v>
      </c>
      <c r="C177">
        <f>Модель!$F$10+Модель!$E$10*$B177</f>
        <v>50880</v>
      </c>
      <c r="D177">
        <f>Модель!$D$10*$B177-$C177</f>
        <v>36120</v>
      </c>
    </row>
    <row r="178" spans="2:4" ht="12.75">
      <c r="B178">
        <f t="shared" si="2"/>
        <v>175</v>
      </c>
      <c r="C178">
        <f>Модель!$F$10+Модель!$E$10*$B178</f>
        <v>51000</v>
      </c>
      <c r="D178">
        <f>Модель!$D$10*$B178-$C178</f>
        <v>36500</v>
      </c>
    </row>
    <row r="179" spans="2:4" ht="12.75">
      <c r="B179">
        <f t="shared" si="2"/>
        <v>176</v>
      </c>
      <c r="C179">
        <f>Модель!$F$10+Модель!$E$10*$B179</f>
        <v>51120</v>
      </c>
      <c r="D179">
        <f>Модель!$D$10*$B179-$C179</f>
        <v>36880</v>
      </c>
    </row>
    <row r="180" spans="2:4" ht="12.75">
      <c r="B180">
        <f t="shared" si="2"/>
        <v>177</v>
      </c>
      <c r="C180">
        <f>Модель!$F$10+Модель!$E$10*$B180</f>
        <v>51240</v>
      </c>
      <c r="D180">
        <f>Модель!$D$10*$B180-$C180</f>
        <v>37260</v>
      </c>
    </row>
    <row r="181" spans="2:4" ht="12.75">
      <c r="B181">
        <f t="shared" si="2"/>
        <v>178</v>
      </c>
      <c r="C181">
        <f>Модель!$F$10+Модель!$E$10*$B181</f>
        <v>51360</v>
      </c>
      <c r="D181">
        <f>Модель!$D$10*$B181-$C181</f>
        <v>37640</v>
      </c>
    </row>
    <row r="182" spans="2:4" ht="12.75">
      <c r="B182">
        <f t="shared" si="2"/>
        <v>179</v>
      </c>
      <c r="C182">
        <f>Модель!$F$10+Модель!$E$10*$B182</f>
        <v>51480</v>
      </c>
      <c r="D182">
        <f>Модель!$D$10*$B182-$C182</f>
        <v>38020</v>
      </c>
    </row>
    <row r="183" spans="2:4" ht="12.75">
      <c r="B183">
        <f t="shared" si="2"/>
        <v>180</v>
      </c>
      <c r="C183">
        <f>Модель!$F$10+Модель!$E$10*$B183</f>
        <v>51600</v>
      </c>
      <c r="D183">
        <f>Модель!$D$10*$B183-$C183</f>
        <v>38400</v>
      </c>
    </row>
    <row r="184" spans="2:4" ht="12.75">
      <c r="B184">
        <f t="shared" si="2"/>
        <v>181</v>
      </c>
      <c r="C184">
        <f>Модель!$F$10+Модель!$E$10*$B184</f>
        <v>51720</v>
      </c>
      <c r="D184">
        <f>Модель!$D$10*$B184-$C184</f>
        <v>38780</v>
      </c>
    </row>
    <row r="185" spans="2:4" ht="12.75">
      <c r="B185">
        <f t="shared" si="2"/>
        <v>182</v>
      </c>
      <c r="C185">
        <f>Модель!$F$10+Модель!$E$10*$B185</f>
        <v>51840</v>
      </c>
      <c r="D185">
        <f>Модель!$D$10*$B185-$C185</f>
        <v>39160</v>
      </c>
    </row>
    <row r="186" spans="2:4" ht="12.75">
      <c r="B186">
        <f t="shared" si="2"/>
        <v>183</v>
      </c>
      <c r="C186">
        <f>Модель!$F$10+Модель!$E$10*$B186</f>
        <v>51960</v>
      </c>
      <c r="D186">
        <f>Модель!$D$10*$B186-$C186</f>
        <v>39540</v>
      </c>
    </row>
    <row r="187" spans="2:4" ht="12.75">
      <c r="B187">
        <f t="shared" si="2"/>
        <v>184</v>
      </c>
      <c r="C187">
        <f>Модель!$F$10+Модель!$E$10*$B187</f>
        <v>52080</v>
      </c>
      <c r="D187">
        <f>Модель!$D$10*$B187-$C187</f>
        <v>39920</v>
      </c>
    </row>
    <row r="188" spans="2:4" ht="12.75">
      <c r="B188">
        <f t="shared" si="2"/>
        <v>185</v>
      </c>
      <c r="C188">
        <f>Модель!$F$10+Модель!$E$10*$B188</f>
        <v>52200</v>
      </c>
      <c r="D188">
        <f>Модель!$D$10*$B188-$C188</f>
        <v>40300</v>
      </c>
    </row>
    <row r="189" spans="2:4" ht="12.75">
      <c r="B189">
        <f t="shared" si="2"/>
        <v>186</v>
      </c>
      <c r="C189">
        <f>Модель!$F$10+Модель!$E$10*$B189</f>
        <v>52320</v>
      </c>
      <c r="D189">
        <f>Модель!$D$10*$B189-$C189</f>
        <v>40680</v>
      </c>
    </row>
    <row r="190" spans="2:4" ht="12.75">
      <c r="B190">
        <f t="shared" si="2"/>
        <v>187</v>
      </c>
      <c r="C190">
        <f>Модель!$F$10+Модель!$E$10*$B190</f>
        <v>52440</v>
      </c>
      <c r="D190">
        <f>Модель!$D$10*$B190-$C190</f>
        <v>41060</v>
      </c>
    </row>
    <row r="191" spans="2:4" ht="12.75">
      <c r="B191">
        <f t="shared" si="2"/>
        <v>188</v>
      </c>
      <c r="C191">
        <f>Модель!$F$10+Модель!$E$10*$B191</f>
        <v>52560</v>
      </c>
      <c r="D191">
        <f>Модель!$D$10*$B191-$C191</f>
        <v>41440</v>
      </c>
    </row>
    <row r="192" spans="2:4" ht="12.75">
      <c r="B192">
        <f t="shared" si="2"/>
        <v>189</v>
      </c>
      <c r="C192">
        <f>Модель!$F$10+Модель!$E$10*$B192</f>
        <v>52680</v>
      </c>
      <c r="D192">
        <f>Модель!$D$10*$B192-$C192</f>
        <v>41820</v>
      </c>
    </row>
    <row r="193" spans="2:4" ht="12.75">
      <c r="B193">
        <f t="shared" si="2"/>
        <v>190</v>
      </c>
      <c r="C193">
        <f>Модель!$F$10+Модель!$E$10*$B193</f>
        <v>52800</v>
      </c>
      <c r="D193">
        <f>Модель!$D$10*$B193-$C193</f>
        <v>42200</v>
      </c>
    </row>
    <row r="194" spans="2:4" ht="12.75">
      <c r="B194">
        <f t="shared" si="2"/>
        <v>191</v>
      </c>
      <c r="C194">
        <f>Модель!$F$10+Модель!$E$10*$B194</f>
        <v>52920</v>
      </c>
      <c r="D194">
        <f>Модель!$D$10*$B194-$C194</f>
        <v>42580</v>
      </c>
    </row>
    <row r="195" spans="2:4" ht="12.75">
      <c r="B195">
        <f t="shared" si="2"/>
        <v>192</v>
      </c>
      <c r="C195">
        <f>Модель!$F$10+Модель!$E$10*$B195</f>
        <v>53040</v>
      </c>
      <c r="D195">
        <f>Модель!$D$10*$B195-$C195</f>
        <v>42960</v>
      </c>
    </row>
    <row r="196" spans="2:4" ht="12.75">
      <c r="B196">
        <f t="shared" si="2"/>
        <v>193</v>
      </c>
      <c r="C196">
        <f>Модель!$F$10+Модель!$E$10*$B196</f>
        <v>53160</v>
      </c>
      <c r="D196">
        <f>Модель!$D$10*$B196-$C196</f>
        <v>43340</v>
      </c>
    </row>
    <row r="197" spans="2:4" ht="12.75">
      <c r="B197">
        <f aca="true" t="shared" si="3" ref="B197:B260">1+B196</f>
        <v>194</v>
      </c>
      <c r="C197">
        <f>Модель!$F$10+Модель!$E$10*$B197</f>
        <v>53280</v>
      </c>
      <c r="D197">
        <f>Модель!$D$10*$B197-$C197</f>
        <v>43720</v>
      </c>
    </row>
    <row r="198" spans="2:4" ht="12.75">
      <c r="B198">
        <f t="shared" si="3"/>
        <v>195</v>
      </c>
      <c r="C198">
        <f>Модель!$F$10+Модель!$E$10*$B198</f>
        <v>53400</v>
      </c>
      <c r="D198">
        <f>Модель!$D$10*$B198-$C198</f>
        <v>44100</v>
      </c>
    </row>
    <row r="199" spans="2:4" ht="12.75">
      <c r="B199">
        <f t="shared" si="3"/>
        <v>196</v>
      </c>
      <c r="C199">
        <f>Модель!$F$10+Модель!$E$10*$B199</f>
        <v>53520</v>
      </c>
      <c r="D199">
        <f>Модель!$D$10*$B199-$C199</f>
        <v>44480</v>
      </c>
    </row>
    <row r="200" spans="2:4" ht="12.75">
      <c r="B200">
        <f t="shared" si="3"/>
        <v>197</v>
      </c>
      <c r="C200">
        <f>Модель!$F$10+Модель!$E$10*$B200</f>
        <v>53640</v>
      </c>
      <c r="D200">
        <f>Модель!$D$10*$B200-$C200</f>
        <v>44860</v>
      </c>
    </row>
    <row r="201" spans="2:4" ht="12.75">
      <c r="B201">
        <f t="shared" si="3"/>
        <v>198</v>
      </c>
      <c r="C201">
        <f>Модель!$F$10+Модель!$E$10*$B201</f>
        <v>53760</v>
      </c>
      <c r="D201">
        <f>Модель!$D$10*$B201-$C201</f>
        <v>45240</v>
      </c>
    </row>
    <row r="202" spans="2:4" ht="12.75">
      <c r="B202">
        <f t="shared" si="3"/>
        <v>199</v>
      </c>
      <c r="C202">
        <f>Модель!$F$10+Модель!$E$10*$B202</f>
        <v>53880</v>
      </c>
      <c r="D202">
        <f>Модель!$D$10*$B202-$C202</f>
        <v>45620</v>
      </c>
    </row>
    <row r="203" spans="2:4" ht="12.75">
      <c r="B203">
        <f t="shared" si="3"/>
        <v>200</v>
      </c>
      <c r="C203">
        <f>Модель!$F$10+Модель!$E$10*$B203</f>
        <v>54000</v>
      </c>
      <c r="D203">
        <f>Модель!$D$10*$B203-$C203</f>
        <v>46000</v>
      </c>
    </row>
    <row r="204" spans="2:4" ht="12.75">
      <c r="B204">
        <f t="shared" si="3"/>
        <v>201</v>
      </c>
      <c r="C204">
        <f>Модель!$F$10+Модель!$E$10*$B204</f>
        <v>54120</v>
      </c>
      <c r="D204">
        <f>Модель!$D$10*$B204-$C204</f>
        <v>46380</v>
      </c>
    </row>
    <row r="205" spans="2:4" ht="12.75">
      <c r="B205">
        <f t="shared" si="3"/>
        <v>202</v>
      </c>
      <c r="C205">
        <f>Модель!$F$10+Модель!$E$10*$B205</f>
        <v>54240</v>
      </c>
      <c r="D205">
        <f>Модель!$D$10*$B205-$C205</f>
        <v>46760</v>
      </c>
    </row>
    <row r="206" spans="2:4" ht="12.75">
      <c r="B206">
        <f t="shared" si="3"/>
        <v>203</v>
      </c>
      <c r="C206">
        <f>Модель!$F$10+Модель!$E$10*$B206</f>
        <v>54360</v>
      </c>
      <c r="D206">
        <f>Модель!$D$10*$B206-$C206</f>
        <v>47140</v>
      </c>
    </row>
    <row r="207" spans="2:4" ht="12.75">
      <c r="B207">
        <f t="shared" si="3"/>
        <v>204</v>
      </c>
      <c r="C207">
        <f>Модель!$F$10+Модель!$E$10*$B207</f>
        <v>54480</v>
      </c>
      <c r="D207">
        <f>Модель!$D$10*$B207-$C207</f>
        <v>47520</v>
      </c>
    </row>
    <row r="208" spans="2:4" ht="12.75">
      <c r="B208">
        <f t="shared" si="3"/>
        <v>205</v>
      </c>
      <c r="C208">
        <f>Модель!$F$10+Модель!$E$10*$B208</f>
        <v>54600</v>
      </c>
      <c r="D208">
        <f>Модель!$D$10*$B208-$C208</f>
        <v>47900</v>
      </c>
    </row>
    <row r="209" spans="2:4" ht="12.75">
      <c r="B209">
        <f t="shared" si="3"/>
        <v>206</v>
      </c>
      <c r="C209">
        <f>Модель!$F$10+Модель!$E$10*$B209</f>
        <v>54720</v>
      </c>
      <c r="D209">
        <f>Модель!$D$10*$B209-$C209</f>
        <v>48280</v>
      </c>
    </row>
    <row r="210" spans="2:4" ht="12.75">
      <c r="B210">
        <f t="shared" si="3"/>
        <v>207</v>
      </c>
      <c r="C210">
        <f>Модель!$F$10+Модель!$E$10*$B210</f>
        <v>54840</v>
      </c>
      <c r="D210">
        <f>Модель!$D$10*$B210-$C210</f>
        <v>48660</v>
      </c>
    </row>
    <row r="211" spans="2:4" ht="12.75">
      <c r="B211">
        <f t="shared" si="3"/>
        <v>208</v>
      </c>
      <c r="C211">
        <f>Модель!$F$10+Модель!$E$10*$B211</f>
        <v>54960</v>
      </c>
      <c r="D211">
        <f>Модель!$D$10*$B211-$C211</f>
        <v>49040</v>
      </c>
    </row>
    <row r="212" spans="2:4" ht="12.75">
      <c r="B212">
        <f t="shared" si="3"/>
        <v>209</v>
      </c>
      <c r="C212">
        <f>Модель!$F$10+Модель!$E$10*$B212</f>
        <v>55080</v>
      </c>
      <c r="D212">
        <f>Модель!$D$10*$B212-$C212</f>
        <v>49420</v>
      </c>
    </row>
    <row r="213" spans="2:4" ht="12.75">
      <c r="B213">
        <f t="shared" si="3"/>
        <v>210</v>
      </c>
      <c r="C213">
        <f>Модель!$F$10+Модель!$E$10*$B213</f>
        <v>55200</v>
      </c>
      <c r="D213">
        <f>Модель!$D$10*$B213-$C213</f>
        <v>49800</v>
      </c>
    </row>
    <row r="214" spans="2:4" ht="12.75">
      <c r="B214">
        <f t="shared" si="3"/>
        <v>211</v>
      </c>
      <c r="C214">
        <f>Модель!$F$10+Модель!$E$10*$B214</f>
        <v>55320</v>
      </c>
      <c r="D214">
        <f>Модель!$D$10*$B214-$C214</f>
        <v>50180</v>
      </c>
    </row>
    <row r="215" spans="2:4" ht="12.75">
      <c r="B215">
        <f t="shared" si="3"/>
        <v>212</v>
      </c>
      <c r="C215">
        <f>Модель!$F$10+Модель!$E$10*$B215</f>
        <v>55440</v>
      </c>
      <c r="D215">
        <f>Модель!$D$10*$B215-$C215</f>
        <v>50560</v>
      </c>
    </row>
    <row r="216" spans="2:4" ht="12.75">
      <c r="B216">
        <f t="shared" si="3"/>
        <v>213</v>
      </c>
      <c r="C216">
        <f>Модель!$F$10+Модель!$E$10*$B216</f>
        <v>55560</v>
      </c>
      <c r="D216">
        <f>Модель!$D$10*$B216-$C216</f>
        <v>50940</v>
      </c>
    </row>
    <row r="217" spans="2:4" ht="12.75">
      <c r="B217">
        <f t="shared" si="3"/>
        <v>214</v>
      </c>
      <c r="C217">
        <f>Модель!$F$10+Модель!$E$10*$B217</f>
        <v>55680</v>
      </c>
      <c r="D217">
        <f>Модель!$D$10*$B217-$C217</f>
        <v>51320</v>
      </c>
    </row>
    <row r="218" spans="2:4" ht="12.75">
      <c r="B218">
        <f t="shared" si="3"/>
        <v>215</v>
      </c>
      <c r="C218">
        <f>Модель!$F$10+Модель!$E$10*$B218</f>
        <v>55800</v>
      </c>
      <c r="D218">
        <f>Модель!$D$10*$B218-$C218</f>
        <v>51700</v>
      </c>
    </row>
    <row r="219" spans="2:4" ht="12.75">
      <c r="B219">
        <f t="shared" si="3"/>
        <v>216</v>
      </c>
      <c r="C219">
        <f>Модель!$F$10+Модель!$E$10*$B219</f>
        <v>55920</v>
      </c>
      <c r="D219">
        <f>Модель!$D$10*$B219-$C219</f>
        <v>52080</v>
      </c>
    </row>
    <row r="220" spans="2:4" ht="12.75">
      <c r="B220">
        <f t="shared" si="3"/>
        <v>217</v>
      </c>
      <c r="C220">
        <f>Модель!$F$10+Модель!$E$10*$B220</f>
        <v>56040</v>
      </c>
      <c r="D220">
        <f>Модель!$D$10*$B220-$C220</f>
        <v>52460</v>
      </c>
    </row>
    <row r="221" spans="2:4" ht="12.75">
      <c r="B221">
        <f t="shared" si="3"/>
        <v>218</v>
      </c>
      <c r="C221">
        <f>Модель!$F$10+Модель!$E$10*$B221</f>
        <v>56160</v>
      </c>
      <c r="D221">
        <f>Модель!$D$10*$B221-$C221</f>
        <v>52840</v>
      </c>
    </row>
    <row r="222" spans="2:4" ht="12.75">
      <c r="B222">
        <f t="shared" si="3"/>
        <v>219</v>
      </c>
      <c r="C222">
        <f>Модель!$F$10+Модель!$E$10*$B222</f>
        <v>56280</v>
      </c>
      <c r="D222">
        <f>Модель!$D$10*$B222-$C222</f>
        <v>53220</v>
      </c>
    </row>
    <row r="223" spans="2:4" ht="12.75">
      <c r="B223">
        <f t="shared" si="3"/>
        <v>220</v>
      </c>
      <c r="C223">
        <f>Модель!$F$10+Модель!$E$10*$B223</f>
        <v>56400</v>
      </c>
      <c r="D223">
        <f>Модель!$D$10*$B223-$C223</f>
        <v>53600</v>
      </c>
    </row>
    <row r="224" spans="2:4" ht="12.75">
      <c r="B224">
        <f t="shared" si="3"/>
        <v>221</v>
      </c>
      <c r="C224">
        <f>Модель!$F$10+Модель!$E$10*$B224</f>
        <v>56520</v>
      </c>
      <c r="D224">
        <f>Модель!$D$10*$B224-$C224</f>
        <v>53980</v>
      </c>
    </row>
    <row r="225" spans="2:4" ht="12.75">
      <c r="B225">
        <f t="shared" si="3"/>
        <v>222</v>
      </c>
      <c r="C225">
        <f>Модель!$F$10+Модель!$E$10*$B225</f>
        <v>56640</v>
      </c>
      <c r="D225">
        <f>Модель!$D$10*$B225-$C225</f>
        <v>54360</v>
      </c>
    </row>
    <row r="226" spans="2:4" ht="12.75">
      <c r="B226">
        <f t="shared" si="3"/>
        <v>223</v>
      </c>
      <c r="C226">
        <f>Модель!$F$10+Модель!$E$10*$B226</f>
        <v>56760</v>
      </c>
      <c r="D226">
        <f>Модель!$D$10*$B226-$C226</f>
        <v>54740</v>
      </c>
    </row>
    <row r="227" spans="2:4" ht="12.75">
      <c r="B227">
        <f t="shared" si="3"/>
        <v>224</v>
      </c>
      <c r="C227">
        <f>Модель!$F$10+Модель!$E$10*$B227</f>
        <v>56880</v>
      </c>
      <c r="D227">
        <f>Модель!$D$10*$B227-$C227</f>
        <v>55120</v>
      </c>
    </row>
    <row r="228" spans="2:4" ht="12.75">
      <c r="B228">
        <f t="shared" si="3"/>
        <v>225</v>
      </c>
      <c r="C228">
        <f>Модель!$F$10+Модель!$E$10*$B228</f>
        <v>57000</v>
      </c>
      <c r="D228">
        <f>Модель!$D$10*$B228-$C228</f>
        <v>55500</v>
      </c>
    </row>
    <row r="229" spans="2:4" ht="12.75">
      <c r="B229">
        <f t="shared" si="3"/>
        <v>226</v>
      </c>
      <c r="C229">
        <f>Модель!$F$10+Модель!$E$10*$B229</f>
        <v>57120</v>
      </c>
      <c r="D229">
        <f>Модель!$D$10*$B229-$C229</f>
        <v>55880</v>
      </c>
    </row>
    <row r="230" spans="2:4" ht="12.75">
      <c r="B230">
        <f t="shared" si="3"/>
        <v>227</v>
      </c>
      <c r="C230">
        <f>Модель!$F$10+Модель!$E$10*$B230</f>
        <v>57240</v>
      </c>
      <c r="D230">
        <f>Модель!$D$10*$B230-$C230</f>
        <v>56260</v>
      </c>
    </row>
    <row r="231" spans="2:4" ht="12.75">
      <c r="B231">
        <f t="shared" si="3"/>
        <v>228</v>
      </c>
      <c r="C231">
        <f>Модель!$F$10+Модель!$E$10*$B231</f>
        <v>57360</v>
      </c>
      <c r="D231">
        <f>Модель!$D$10*$B231-$C231</f>
        <v>56640</v>
      </c>
    </row>
    <row r="232" spans="2:4" ht="12.75">
      <c r="B232">
        <f t="shared" si="3"/>
        <v>229</v>
      </c>
      <c r="C232">
        <f>Модель!$F$10+Модель!$E$10*$B232</f>
        <v>57480</v>
      </c>
      <c r="D232">
        <f>Модель!$D$10*$B232-$C232</f>
        <v>57020</v>
      </c>
    </row>
    <row r="233" spans="2:4" ht="12.75">
      <c r="B233">
        <f t="shared" si="3"/>
        <v>230</v>
      </c>
      <c r="C233">
        <f>Модель!$F$10+Модель!$E$10*$B233</f>
        <v>57600</v>
      </c>
      <c r="D233">
        <f>Модель!$D$10*$B233-$C233</f>
        <v>57400</v>
      </c>
    </row>
    <row r="234" spans="2:4" ht="12.75">
      <c r="B234">
        <f t="shared" si="3"/>
        <v>231</v>
      </c>
      <c r="C234">
        <f>Модель!$F$10+Модель!$E$10*$B234</f>
        <v>57720</v>
      </c>
      <c r="D234">
        <f>Модель!$D$10*$B234-$C234</f>
        <v>57780</v>
      </c>
    </row>
    <row r="235" spans="2:4" ht="12.75">
      <c r="B235">
        <f t="shared" si="3"/>
        <v>232</v>
      </c>
      <c r="C235">
        <f>Модель!$F$10+Модель!$E$10*$B235</f>
        <v>57840</v>
      </c>
      <c r="D235">
        <f>Модель!$D$10*$B235-$C235</f>
        <v>58160</v>
      </c>
    </row>
    <row r="236" spans="2:4" ht="12.75">
      <c r="B236">
        <f t="shared" si="3"/>
        <v>233</v>
      </c>
      <c r="C236">
        <f>Модель!$F$10+Модель!$E$10*$B236</f>
        <v>57960</v>
      </c>
      <c r="D236">
        <f>Модель!$D$10*$B236-$C236</f>
        <v>58540</v>
      </c>
    </row>
    <row r="237" spans="2:4" ht="12.75">
      <c r="B237">
        <f t="shared" si="3"/>
        <v>234</v>
      </c>
      <c r="C237">
        <f>Модель!$F$10+Модель!$E$10*$B237</f>
        <v>58080</v>
      </c>
      <c r="D237">
        <f>Модель!$D$10*$B237-$C237</f>
        <v>58920</v>
      </c>
    </row>
    <row r="238" spans="2:4" ht="12.75">
      <c r="B238">
        <f t="shared" si="3"/>
        <v>235</v>
      </c>
      <c r="C238">
        <f>Модель!$F$10+Модель!$E$10*$B238</f>
        <v>58200</v>
      </c>
      <c r="D238">
        <f>Модель!$D$10*$B238-$C238</f>
        <v>59300</v>
      </c>
    </row>
    <row r="239" spans="2:4" ht="12.75">
      <c r="B239">
        <f t="shared" si="3"/>
        <v>236</v>
      </c>
      <c r="C239">
        <f>Модель!$F$10+Модель!$E$10*$B239</f>
        <v>58320</v>
      </c>
      <c r="D239">
        <f>Модель!$D$10*$B239-$C239</f>
        <v>59680</v>
      </c>
    </row>
    <row r="240" spans="2:4" ht="12.75">
      <c r="B240">
        <f t="shared" si="3"/>
        <v>237</v>
      </c>
      <c r="C240">
        <f>Модель!$F$10+Модель!$E$10*$B240</f>
        <v>58440</v>
      </c>
      <c r="D240">
        <f>Модель!$D$10*$B240-$C240</f>
        <v>60060</v>
      </c>
    </row>
    <row r="241" spans="2:4" ht="12.75">
      <c r="B241">
        <f t="shared" si="3"/>
        <v>238</v>
      </c>
      <c r="C241">
        <f>Модель!$F$10+Модель!$E$10*$B241</f>
        <v>58560</v>
      </c>
      <c r="D241">
        <f>Модель!$D$10*$B241-$C241</f>
        <v>60440</v>
      </c>
    </row>
    <row r="242" spans="2:4" ht="12.75">
      <c r="B242">
        <f t="shared" si="3"/>
        <v>239</v>
      </c>
      <c r="C242">
        <f>Модель!$F$10+Модель!$E$10*$B242</f>
        <v>58680</v>
      </c>
      <c r="D242">
        <f>Модель!$D$10*$B242-$C242</f>
        <v>60820</v>
      </c>
    </row>
    <row r="243" spans="2:4" ht="12.75">
      <c r="B243">
        <f t="shared" si="3"/>
        <v>240</v>
      </c>
      <c r="C243">
        <f>Модель!$F$10+Модель!$E$10*$B243</f>
        <v>58800</v>
      </c>
      <c r="D243">
        <f>Модель!$D$10*$B243-$C243</f>
        <v>61200</v>
      </c>
    </row>
    <row r="244" spans="2:4" ht="12.75">
      <c r="B244">
        <f t="shared" si="3"/>
        <v>241</v>
      </c>
      <c r="C244">
        <f>Модель!$F$10+Модель!$E$10*$B244</f>
        <v>58920</v>
      </c>
      <c r="D244">
        <f>Модель!$D$10*$B244-$C244</f>
        <v>61580</v>
      </c>
    </row>
    <row r="245" spans="2:4" ht="12.75">
      <c r="B245">
        <f t="shared" si="3"/>
        <v>242</v>
      </c>
      <c r="C245">
        <f>Модель!$F$10+Модель!$E$10*$B245</f>
        <v>59040</v>
      </c>
      <c r="D245">
        <f>Модель!$D$10*$B245-$C245</f>
        <v>61960</v>
      </c>
    </row>
    <row r="246" spans="2:4" ht="12.75">
      <c r="B246">
        <f t="shared" si="3"/>
        <v>243</v>
      </c>
      <c r="C246">
        <f>Модель!$F$10+Модель!$E$10*$B246</f>
        <v>59160</v>
      </c>
      <c r="D246">
        <f>Модель!$D$10*$B246-$C246</f>
        <v>62340</v>
      </c>
    </row>
    <row r="247" spans="2:4" ht="12.75">
      <c r="B247">
        <f t="shared" si="3"/>
        <v>244</v>
      </c>
      <c r="C247">
        <f>Модель!$F$10+Модель!$E$10*$B247</f>
        <v>59280</v>
      </c>
      <c r="D247">
        <f>Модель!$D$10*$B247-$C247</f>
        <v>62720</v>
      </c>
    </row>
    <row r="248" spans="2:4" ht="12.75">
      <c r="B248">
        <f t="shared" si="3"/>
        <v>245</v>
      </c>
      <c r="C248">
        <f>Модель!$F$10+Модель!$E$10*$B248</f>
        <v>59400</v>
      </c>
      <c r="D248">
        <f>Модель!$D$10*$B248-$C248</f>
        <v>63100</v>
      </c>
    </row>
    <row r="249" spans="2:4" ht="12.75">
      <c r="B249">
        <f t="shared" si="3"/>
        <v>246</v>
      </c>
      <c r="C249">
        <f>Модель!$F$10+Модель!$E$10*$B249</f>
        <v>59520</v>
      </c>
      <c r="D249">
        <f>Модель!$D$10*$B249-$C249</f>
        <v>63480</v>
      </c>
    </row>
    <row r="250" spans="2:4" ht="12.75">
      <c r="B250">
        <f t="shared" si="3"/>
        <v>247</v>
      </c>
      <c r="C250">
        <f>Модель!$F$10+Модель!$E$10*$B250</f>
        <v>59640</v>
      </c>
      <c r="D250">
        <f>Модель!$D$10*$B250-$C250</f>
        <v>63860</v>
      </c>
    </row>
    <row r="251" spans="2:4" ht="12.75">
      <c r="B251">
        <f t="shared" si="3"/>
        <v>248</v>
      </c>
      <c r="C251">
        <f>Модель!$F$10+Модель!$E$10*$B251</f>
        <v>59760</v>
      </c>
      <c r="D251">
        <f>Модель!$D$10*$B251-$C251</f>
        <v>64240</v>
      </c>
    </row>
    <row r="252" spans="2:4" ht="12.75">
      <c r="B252">
        <f t="shared" si="3"/>
        <v>249</v>
      </c>
      <c r="C252">
        <f>Модель!$F$10+Модель!$E$10*$B252</f>
        <v>59880</v>
      </c>
      <c r="D252">
        <f>Модель!$D$10*$B252-$C252</f>
        <v>64620</v>
      </c>
    </row>
    <row r="253" spans="2:4" ht="12.75">
      <c r="B253">
        <f t="shared" si="3"/>
        <v>250</v>
      </c>
      <c r="C253">
        <f>Модель!$F$10+Модель!$E$10*$B253</f>
        <v>60000</v>
      </c>
      <c r="D253">
        <f>Модель!$D$10*$B253-$C253</f>
        <v>65000</v>
      </c>
    </row>
    <row r="254" spans="2:4" ht="12.75">
      <c r="B254">
        <f t="shared" si="3"/>
        <v>251</v>
      </c>
      <c r="C254">
        <f>Модель!$F$10+Модель!$E$10*$B254</f>
        <v>60120</v>
      </c>
      <c r="D254">
        <f>Модель!$D$10*$B254-$C254</f>
        <v>65380</v>
      </c>
    </row>
    <row r="255" spans="2:4" ht="12.75">
      <c r="B255">
        <f t="shared" si="3"/>
        <v>252</v>
      </c>
      <c r="C255">
        <f>Модель!$F$10+Модель!$E$10*$B255</f>
        <v>60240</v>
      </c>
      <c r="D255">
        <f>Модель!$D$10*$B255-$C255</f>
        <v>65760</v>
      </c>
    </row>
    <row r="256" spans="2:4" ht="12.75">
      <c r="B256">
        <f t="shared" si="3"/>
        <v>253</v>
      </c>
      <c r="C256">
        <f>Модель!$F$10+Модель!$E$10*$B256</f>
        <v>60360</v>
      </c>
      <c r="D256">
        <f>Модель!$D$10*$B256-$C256</f>
        <v>66140</v>
      </c>
    </row>
    <row r="257" spans="2:4" ht="12.75">
      <c r="B257">
        <f t="shared" si="3"/>
        <v>254</v>
      </c>
      <c r="C257">
        <f>Модель!$F$10+Модель!$E$10*$B257</f>
        <v>60480</v>
      </c>
      <c r="D257">
        <f>Модель!$D$10*$B257-$C257</f>
        <v>66520</v>
      </c>
    </row>
    <row r="258" spans="2:4" ht="12.75">
      <c r="B258">
        <f t="shared" si="3"/>
        <v>255</v>
      </c>
      <c r="C258">
        <f>Модель!$F$10+Модель!$E$10*$B258</f>
        <v>60600</v>
      </c>
      <c r="D258">
        <f>Модель!$D$10*$B258-$C258</f>
        <v>66900</v>
      </c>
    </row>
    <row r="259" spans="2:4" ht="12.75">
      <c r="B259">
        <f t="shared" si="3"/>
        <v>256</v>
      </c>
      <c r="C259">
        <f>Модель!$F$10+Модель!$E$10*$B259</f>
        <v>60720</v>
      </c>
      <c r="D259">
        <f>Модель!$D$10*$B259-$C259</f>
        <v>67280</v>
      </c>
    </row>
    <row r="260" spans="2:4" ht="12.75">
      <c r="B260">
        <f t="shared" si="3"/>
        <v>257</v>
      </c>
      <c r="C260">
        <f>Модель!$F$10+Модель!$E$10*$B260</f>
        <v>60840</v>
      </c>
      <c r="D260">
        <f>Модель!$D$10*$B260-$C260</f>
        <v>67660</v>
      </c>
    </row>
    <row r="261" spans="2:4" ht="12.75">
      <c r="B261">
        <f aca="true" t="shared" si="4" ref="B261:B324">1+B260</f>
        <v>258</v>
      </c>
      <c r="C261">
        <f>Модель!$F$10+Модель!$E$10*$B261</f>
        <v>60960</v>
      </c>
      <c r="D261">
        <f>Модель!$D$10*$B261-$C261</f>
        <v>68040</v>
      </c>
    </row>
    <row r="262" spans="2:4" ht="12.75">
      <c r="B262">
        <f t="shared" si="4"/>
        <v>259</v>
      </c>
      <c r="C262">
        <f>Модель!$F$10+Модель!$E$10*$B262</f>
        <v>61080</v>
      </c>
      <c r="D262">
        <f>Модель!$D$10*$B262-$C262</f>
        <v>68420</v>
      </c>
    </row>
    <row r="263" spans="2:4" ht="12.75">
      <c r="B263">
        <f t="shared" si="4"/>
        <v>260</v>
      </c>
      <c r="C263">
        <f>Модель!$F$10+Модель!$E$10*$B263</f>
        <v>61200</v>
      </c>
      <c r="D263">
        <f>Модель!$D$10*$B263-$C263</f>
        <v>68800</v>
      </c>
    </row>
    <row r="264" spans="2:4" ht="12.75">
      <c r="B264">
        <f t="shared" si="4"/>
        <v>261</v>
      </c>
      <c r="C264">
        <f>Модель!$F$10+Модель!$E$10*$B264</f>
        <v>61320</v>
      </c>
      <c r="D264">
        <f>Модель!$D$10*$B264-$C264</f>
        <v>69180</v>
      </c>
    </row>
    <row r="265" spans="2:4" ht="12.75">
      <c r="B265">
        <f t="shared" si="4"/>
        <v>262</v>
      </c>
      <c r="C265">
        <f>Модель!$F$10+Модель!$E$10*$B265</f>
        <v>61440</v>
      </c>
      <c r="D265">
        <f>Модель!$D$10*$B265-$C265</f>
        <v>69560</v>
      </c>
    </row>
    <row r="266" spans="2:4" ht="12.75">
      <c r="B266">
        <f t="shared" si="4"/>
        <v>263</v>
      </c>
      <c r="C266">
        <f>Модель!$F$10+Модель!$E$10*$B266</f>
        <v>61560</v>
      </c>
      <c r="D266">
        <f>Модель!$D$10*$B266-$C266</f>
        <v>69940</v>
      </c>
    </row>
    <row r="267" spans="2:4" ht="12.75">
      <c r="B267">
        <f t="shared" si="4"/>
        <v>264</v>
      </c>
      <c r="C267">
        <f>Модель!$F$10+Модель!$E$10*$B267</f>
        <v>61680</v>
      </c>
      <c r="D267">
        <f>Модель!$D$10*$B267-$C267</f>
        <v>70320</v>
      </c>
    </row>
    <row r="268" spans="2:4" ht="12.75">
      <c r="B268">
        <f t="shared" si="4"/>
        <v>265</v>
      </c>
      <c r="C268">
        <f>Модель!$F$10+Модель!$E$10*$B268</f>
        <v>61800</v>
      </c>
      <c r="D268">
        <f>Модель!$D$10*$B268-$C268</f>
        <v>70700</v>
      </c>
    </row>
    <row r="269" spans="2:4" ht="12.75">
      <c r="B269">
        <f t="shared" si="4"/>
        <v>266</v>
      </c>
      <c r="C269">
        <f>Модель!$F$10+Модель!$E$10*$B269</f>
        <v>61920</v>
      </c>
      <c r="D269">
        <f>Модель!$D$10*$B269-$C269</f>
        <v>71080</v>
      </c>
    </row>
    <row r="270" spans="2:4" ht="12.75">
      <c r="B270">
        <f t="shared" si="4"/>
        <v>267</v>
      </c>
      <c r="C270">
        <f>Модель!$F$10+Модель!$E$10*$B270</f>
        <v>62040</v>
      </c>
      <c r="D270">
        <f>Модель!$D$10*$B270-$C270</f>
        <v>71460</v>
      </c>
    </row>
    <row r="271" spans="2:4" ht="12.75">
      <c r="B271">
        <f t="shared" si="4"/>
        <v>268</v>
      </c>
      <c r="C271">
        <f>Модель!$F$10+Модель!$E$10*$B271</f>
        <v>62160</v>
      </c>
      <c r="D271">
        <f>Модель!$D$10*$B271-$C271</f>
        <v>71840</v>
      </c>
    </row>
    <row r="272" spans="2:4" ht="12.75">
      <c r="B272">
        <f t="shared" si="4"/>
        <v>269</v>
      </c>
      <c r="C272">
        <f>Модель!$F$10+Модель!$E$10*$B272</f>
        <v>62280</v>
      </c>
      <c r="D272">
        <f>Модель!$D$10*$B272-$C272</f>
        <v>72220</v>
      </c>
    </row>
    <row r="273" spans="2:4" ht="12.75">
      <c r="B273">
        <f t="shared" si="4"/>
        <v>270</v>
      </c>
      <c r="C273">
        <f>Модель!$F$10+Модель!$E$10*$B273</f>
        <v>62400</v>
      </c>
      <c r="D273">
        <f>Модель!$D$10*$B273-$C273</f>
        <v>72600</v>
      </c>
    </row>
    <row r="274" spans="2:4" ht="12.75">
      <c r="B274">
        <f t="shared" si="4"/>
        <v>271</v>
      </c>
      <c r="C274">
        <f>Модель!$F$10+Модель!$E$10*$B274</f>
        <v>62520</v>
      </c>
      <c r="D274">
        <f>Модель!$D$10*$B274-$C274</f>
        <v>72980</v>
      </c>
    </row>
    <row r="275" spans="2:4" ht="12.75">
      <c r="B275">
        <f t="shared" si="4"/>
        <v>272</v>
      </c>
      <c r="C275">
        <f>Модель!$F$10+Модель!$E$10*$B275</f>
        <v>62640</v>
      </c>
      <c r="D275">
        <f>Модель!$D$10*$B275-$C275</f>
        <v>73360</v>
      </c>
    </row>
    <row r="276" spans="2:4" ht="12.75">
      <c r="B276">
        <f t="shared" si="4"/>
        <v>273</v>
      </c>
      <c r="C276">
        <f>Модель!$F$10+Модель!$E$10*$B276</f>
        <v>62760</v>
      </c>
      <c r="D276">
        <f>Модель!$D$10*$B276-$C276</f>
        <v>73740</v>
      </c>
    </row>
    <row r="277" spans="2:4" ht="12.75">
      <c r="B277">
        <f t="shared" si="4"/>
        <v>274</v>
      </c>
      <c r="C277">
        <f>Модель!$F$10+Модель!$E$10*$B277</f>
        <v>62880</v>
      </c>
      <c r="D277">
        <f>Модель!$D$10*$B277-$C277</f>
        <v>74120</v>
      </c>
    </row>
    <row r="278" spans="2:4" ht="12.75">
      <c r="B278">
        <f t="shared" si="4"/>
        <v>275</v>
      </c>
      <c r="C278">
        <f>Модель!$F$10+Модель!$E$10*$B278</f>
        <v>63000</v>
      </c>
      <c r="D278">
        <f>Модель!$D$10*$B278-$C278</f>
        <v>74500</v>
      </c>
    </row>
    <row r="279" spans="2:4" ht="12.75">
      <c r="B279">
        <f t="shared" si="4"/>
        <v>276</v>
      </c>
      <c r="C279">
        <f>Модель!$F$10+Модель!$E$10*$B279</f>
        <v>63120</v>
      </c>
      <c r="D279">
        <f>Модель!$D$10*$B279-$C279</f>
        <v>74880</v>
      </c>
    </row>
    <row r="280" spans="2:4" ht="12.75">
      <c r="B280">
        <f t="shared" si="4"/>
        <v>277</v>
      </c>
      <c r="C280">
        <f>Модель!$F$10+Модель!$E$10*$B280</f>
        <v>63240</v>
      </c>
      <c r="D280">
        <f>Модель!$D$10*$B280-$C280</f>
        <v>75260</v>
      </c>
    </row>
    <row r="281" spans="2:4" ht="12.75">
      <c r="B281">
        <f t="shared" si="4"/>
        <v>278</v>
      </c>
      <c r="C281">
        <f>Модель!$F$10+Модель!$E$10*$B281</f>
        <v>63360</v>
      </c>
      <c r="D281">
        <f>Модель!$D$10*$B281-$C281</f>
        <v>75640</v>
      </c>
    </row>
    <row r="282" spans="2:4" ht="12.75">
      <c r="B282">
        <f t="shared" si="4"/>
        <v>279</v>
      </c>
      <c r="C282">
        <f>Модель!$F$10+Модель!$E$10*$B282</f>
        <v>63480</v>
      </c>
      <c r="D282">
        <f>Модель!$D$10*$B282-$C282</f>
        <v>76020</v>
      </c>
    </row>
    <row r="283" spans="2:4" ht="12.75">
      <c r="B283">
        <f t="shared" si="4"/>
        <v>280</v>
      </c>
      <c r="C283">
        <f>Модель!$F$10+Модель!$E$10*$B283</f>
        <v>63600</v>
      </c>
      <c r="D283">
        <f>Модель!$D$10*$B283-$C283</f>
        <v>76400</v>
      </c>
    </row>
    <row r="284" spans="2:4" ht="12.75">
      <c r="B284">
        <f t="shared" si="4"/>
        <v>281</v>
      </c>
      <c r="C284">
        <f>Модель!$F$10+Модель!$E$10*$B284</f>
        <v>63720</v>
      </c>
      <c r="D284">
        <f>Модель!$D$10*$B284-$C284</f>
        <v>76780</v>
      </c>
    </row>
    <row r="285" spans="2:4" ht="12.75">
      <c r="B285">
        <f t="shared" si="4"/>
        <v>282</v>
      </c>
      <c r="C285">
        <f>Модель!$F$10+Модель!$E$10*$B285</f>
        <v>63840</v>
      </c>
      <c r="D285">
        <f>Модель!$D$10*$B285-$C285</f>
        <v>77160</v>
      </c>
    </row>
    <row r="286" spans="2:4" ht="12.75">
      <c r="B286">
        <f t="shared" si="4"/>
        <v>283</v>
      </c>
      <c r="C286">
        <f>Модель!$F$10+Модель!$E$10*$B286</f>
        <v>63960</v>
      </c>
      <c r="D286">
        <f>Модель!$D$10*$B286-$C286</f>
        <v>77540</v>
      </c>
    </row>
    <row r="287" spans="2:4" ht="12.75">
      <c r="B287">
        <f t="shared" si="4"/>
        <v>284</v>
      </c>
      <c r="C287">
        <f>Модель!$F$10+Модель!$E$10*$B287</f>
        <v>64080</v>
      </c>
      <c r="D287">
        <f>Модель!$D$10*$B287-$C287</f>
        <v>77920</v>
      </c>
    </row>
    <row r="288" spans="2:4" ht="12.75">
      <c r="B288">
        <f t="shared" si="4"/>
        <v>285</v>
      </c>
      <c r="C288">
        <f>Модель!$F$10+Модель!$E$10*$B288</f>
        <v>64200</v>
      </c>
      <c r="D288">
        <f>Модель!$D$10*$B288-$C288</f>
        <v>78300</v>
      </c>
    </row>
    <row r="289" spans="2:4" ht="12.75">
      <c r="B289">
        <f t="shared" si="4"/>
        <v>286</v>
      </c>
      <c r="C289">
        <f>Модель!$F$10+Модель!$E$10*$B289</f>
        <v>64320</v>
      </c>
      <c r="D289">
        <f>Модель!$D$10*$B289-$C289</f>
        <v>78680</v>
      </c>
    </row>
    <row r="290" spans="2:4" ht="12.75">
      <c r="B290">
        <f t="shared" si="4"/>
        <v>287</v>
      </c>
      <c r="C290">
        <f>Модель!$F$10+Модель!$E$10*$B290</f>
        <v>64440</v>
      </c>
      <c r="D290">
        <f>Модель!$D$10*$B290-$C290</f>
        <v>79060</v>
      </c>
    </row>
    <row r="291" spans="2:4" ht="12.75">
      <c r="B291">
        <f t="shared" si="4"/>
        <v>288</v>
      </c>
      <c r="C291">
        <f>Модель!$F$10+Модель!$E$10*$B291</f>
        <v>64560</v>
      </c>
      <c r="D291">
        <f>Модель!$D$10*$B291-$C291</f>
        <v>79440</v>
      </c>
    </row>
    <row r="292" spans="2:4" ht="12.75">
      <c r="B292">
        <f t="shared" si="4"/>
        <v>289</v>
      </c>
      <c r="C292">
        <f>Модель!$F$10+Модель!$E$10*$B292</f>
        <v>64680</v>
      </c>
      <c r="D292">
        <f>Модель!$D$10*$B292-$C292</f>
        <v>79820</v>
      </c>
    </row>
    <row r="293" spans="2:4" ht="12.75">
      <c r="B293">
        <f t="shared" si="4"/>
        <v>290</v>
      </c>
      <c r="C293">
        <f>Модель!$F$10+Модель!$E$10*$B293</f>
        <v>64800</v>
      </c>
      <c r="D293">
        <f>Модель!$D$10*$B293-$C293</f>
        <v>80200</v>
      </c>
    </row>
    <row r="294" spans="2:4" ht="12.75">
      <c r="B294">
        <f t="shared" si="4"/>
        <v>291</v>
      </c>
      <c r="C294">
        <f>Модель!$F$10+Модель!$E$10*$B294</f>
        <v>64920</v>
      </c>
      <c r="D294">
        <f>Модель!$D$10*$B294-$C294</f>
        <v>80580</v>
      </c>
    </row>
    <row r="295" spans="2:4" ht="12.75">
      <c r="B295">
        <f t="shared" si="4"/>
        <v>292</v>
      </c>
      <c r="C295">
        <f>Модель!$F$10+Модель!$E$10*$B295</f>
        <v>65040</v>
      </c>
      <c r="D295">
        <f>Модель!$D$10*$B295-$C295</f>
        <v>80960</v>
      </c>
    </row>
    <row r="296" spans="2:4" ht="12.75">
      <c r="B296">
        <f t="shared" si="4"/>
        <v>293</v>
      </c>
      <c r="C296">
        <f>Модель!$F$10+Модель!$E$10*$B296</f>
        <v>65160</v>
      </c>
      <c r="D296">
        <f>Модель!$D$10*$B296-$C296</f>
        <v>81340</v>
      </c>
    </row>
    <row r="297" spans="2:4" ht="12.75">
      <c r="B297">
        <f t="shared" si="4"/>
        <v>294</v>
      </c>
      <c r="C297">
        <f>Модель!$F$10+Модель!$E$10*$B297</f>
        <v>65280</v>
      </c>
      <c r="D297">
        <f>Модель!$D$10*$B297-$C297</f>
        <v>81720</v>
      </c>
    </row>
    <row r="298" spans="2:4" ht="12.75">
      <c r="B298">
        <f t="shared" si="4"/>
        <v>295</v>
      </c>
      <c r="C298">
        <f>Модель!$F$10+Модель!$E$10*$B298</f>
        <v>65400</v>
      </c>
      <c r="D298">
        <f>Модель!$D$10*$B298-$C298</f>
        <v>82100</v>
      </c>
    </row>
    <row r="299" spans="2:4" ht="12.75">
      <c r="B299">
        <f t="shared" si="4"/>
        <v>296</v>
      </c>
      <c r="C299">
        <f>Модель!$F$10+Модель!$E$10*$B299</f>
        <v>65520</v>
      </c>
      <c r="D299">
        <f>Модель!$D$10*$B299-$C299</f>
        <v>82480</v>
      </c>
    </row>
    <row r="300" spans="2:4" ht="12.75">
      <c r="B300">
        <f t="shared" si="4"/>
        <v>297</v>
      </c>
      <c r="C300">
        <f>Модель!$F$10+Модель!$E$10*$B300</f>
        <v>65640</v>
      </c>
      <c r="D300">
        <f>Модель!$D$10*$B300-$C300</f>
        <v>82860</v>
      </c>
    </row>
    <row r="301" spans="2:4" ht="12.75">
      <c r="B301">
        <f t="shared" si="4"/>
        <v>298</v>
      </c>
      <c r="C301">
        <f>Модель!$F$10+Модель!$E$10*$B301</f>
        <v>65760</v>
      </c>
      <c r="D301">
        <f>Модель!$D$10*$B301-$C301</f>
        <v>83240</v>
      </c>
    </row>
    <row r="302" spans="2:4" ht="12.75">
      <c r="B302">
        <f t="shared" si="4"/>
        <v>299</v>
      </c>
      <c r="C302">
        <f>Модель!$F$10+Модель!$E$10*$B302</f>
        <v>65880</v>
      </c>
      <c r="D302">
        <f>Модель!$D$10*$B302-$C302</f>
        <v>83620</v>
      </c>
    </row>
    <row r="303" spans="2:4" ht="12.75">
      <c r="B303">
        <f t="shared" si="4"/>
        <v>300</v>
      </c>
      <c r="C303">
        <f>Модель!$F$10+Модель!$E$10*$B303</f>
        <v>66000</v>
      </c>
      <c r="D303">
        <f>Модель!$D$10*$B303-$C303</f>
        <v>84000</v>
      </c>
    </row>
    <row r="304" spans="2:4" ht="12.75">
      <c r="B304">
        <f t="shared" si="4"/>
        <v>301</v>
      </c>
      <c r="C304">
        <f>Модель!$F$10+Модель!$E$10*$B304</f>
        <v>66120</v>
      </c>
      <c r="D304">
        <f>Модель!$D$10*$B304-$C304</f>
        <v>84380</v>
      </c>
    </row>
    <row r="305" spans="2:4" ht="12.75">
      <c r="B305">
        <f t="shared" si="4"/>
        <v>302</v>
      </c>
      <c r="C305">
        <f>Модель!$F$10+Модель!$E$10*$B305</f>
        <v>66240</v>
      </c>
      <c r="D305">
        <f>Модель!$D$10*$B305-$C305</f>
        <v>84760</v>
      </c>
    </row>
    <row r="306" spans="2:4" ht="12.75">
      <c r="B306">
        <f t="shared" si="4"/>
        <v>303</v>
      </c>
      <c r="C306">
        <f>Модель!$F$10+Модель!$E$10*$B306</f>
        <v>66360</v>
      </c>
      <c r="D306">
        <f>Модель!$D$10*$B306-$C306</f>
        <v>85140</v>
      </c>
    </row>
    <row r="307" spans="2:4" ht="12.75">
      <c r="B307">
        <f t="shared" si="4"/>
        <v>304</v>
      </c>
      <c r="C307">
        <f>Модель!$F$10+Модель!$E$10*$B307</f>
        <v>66480</v>
      </c>
      <c r="D307">
        <f>Модель!$D$10*$B307-$C307</f>
        <v>85520</v>
      </c>
    </row>
    <row r="308" spans="2:4" ht="12.75">
      <c r="B308">
        <f t="shared" si="4"/>
        <v>305</v>
      </c>
      <c r="C308">
        <f>Модель!$F$10+Модель!$E$10*$B308</f>
        <v>66600</v>
      </c>
      <c r="D308">
        <f>Модель!$D$10*$B308-$C308</f>
        <v>85900</v>
      </c>
    </row>
    <row r="309" spans="2:4" ht="12.75">
      <c r="B309">
        <f t="shared" si="4"/>
        <v>306</v>
      </c>
      <c r="C309">
        <f>Модель!$F$10+Модель!$E$10*$B309</f>
        <v>66720</v>
      </c>
      <c r="D309">
        <f>Модель!$D$10*$B309-$C309</f>
        <v>86280</v>
      </c>
    </row>
    <row r="310" spans="2:4" ht="12.75">
      <c r="B310">
        <f t="shared" si="4"/>
        <v>307</v>
      </c>
      <c r="C310">
        <f>Модель!$F$10+Модель!$E$10*$B310</f>
        <v>66840</v>
      </c>
      <c r="D310">
        <f>Модель!$D$10*$B310-$C310</f>
        <v>86660</v>
      </c>
    </row>
    <row r="311" spans="2:4" ht="12.75">
      <c r="B311">
        <f t="shared" si="4"/>
        <v>308</v>
      </c>
      <c r="C311">
        <f>Модель!$F$10+Модель!$E$10*$B311</f>
        <v>66960</v>
      </c>
      <c r="D311">
        <f>Модель!$D$10*$B311-$C311</f>
        <v>87040</v>
      </c>
    </row>
    <row r="312" spans="2:4" ht="12.75">
      <c r="B312">
        <f t="shared" si="4"/>
        <v>309</v>
      </c>
      <c r="C312">
        <f>Модель!$F$10+Модель!$E$10*$B312</f>
        <v>67080</v>
      </c>
      <c r="D312">
        <f>Модель!$D$10*$B312-$C312</f>
        <v>87420</v>
      </c>
    </row>
    <row r="313" spans="2:4" ht="12.75">
      <c r="B313">
        <f t="shared" si="4"/>
        <v>310</v>
      </c>
      <c r="C313">
        <f>Модель!$F$10+Модель!$E$10*$B313</f>
        <v>67200</v>
      </c>
      <c r="D313">
        <f>Модель!$D$10*$B313-$C313</f>
        <v>87800</v>
      </c>
    </row>
    <row r="314" spans="2:4" ht="12.75">
      <c r="B314">
        <f t="shared" si="4"/>
        <v>311</v>
      </c>
      <c r="C314">
        <f>Модель!$F$10+Модель!$E$10*$B314</f>
        <v>67320</v>
      </c>
      <c r="D314">
        <f>Модель!$D$10*$B314-$C314</f>
        <v>88180</v>
      </c>
    </row>
    <row r="315" spans="2:4" ht="12.75">
      <c r="B315">
        <f t="shared" si="4"/>
        <v>312</v>
      </c>
      <c r="C315">
        <f>Модель!$F$10+Модель!$E$10*$B315</f>
        <v>67440</v>
      </c>
      <c r="D315">
        <f>Модель!$D$10*$B315-$C315</f>
        <v>88560</v>
      </c>
    </row>
    <row r="316" spans="2:4" ht="12.75">
      <c r="B316">
        <f t="shared" si="4"/>
        <v>313</v>
      </c>
      <c r="C316">
        <f>Модель!$F$10+Модель!$E$10*$B316</f>
        <v>67560</v>
      </c>
      <c r="D316">
        <f>Модель!$D$10*$B316-$C316</f>
        <v>88940</v>
      </c>
    </row>
    <row r="317" spans="2:4" ht="12.75">
      <c r="B317">
        <f t="shared" si="4"/>
        <v>314</v>
      </c>
      <c r="C317">
        <f>Модель!$F$10+Модель!$E$10*$B317</f>
        <v>67680</v>
      </c>
      <c r="D317">
        <f>Модель!$D$10*$B317-$C317</f>
        <v>89320</v>
      </c>
    </row>
    <row r="318" spans="2:4" ht="12.75">
      <c r="B318">
        <f t="shared" si="4"/>
        <v>315</v>
      </c>
      <c r="C318">
        <f>Модель!$F$10+Модель!$E$10*$B318</f>
        <v>67800</v>
      </c>
      <c r="D318">
        <f>Модель!$D$10*$B318-$C318</f>
        <v>89700</v>
      </c>
    </row>
    <row r="319" spans="2:4" ht="12.75">
      <c r="B319">
        <f t="shared" si="4"/>
        <v>316</v>
      </c>
      <c r="C319">
        <f>Модель!$F$10+Модель!$E$10*$B319</f>
        <v>67920</v>
      </c>
      <c r="D319">
        <f>Модель!$D$10*$B319-$C319</f>
        <v>90080</v>
      </c>
    </row>
    <row r="320" spans="2:4" ht="12.75">
      <c r="B320">
        <f t="shared" si="4"/>
        <v>317</v>
      </c>
      <c r="C320">
        <f>Модель!$F$10+Модель!$E$10*$B320</f>
        <v>68040</v>
      </c>
      <c r="D320">
        <f>Модель!$D$10*$B320-$C320</f>
        <v>90460</v>
      </c>
    </row>
    <row r="321" spans="2:4" ht="12.75">
      <c r="B321">
        <f t="shared" si="4"/>
        <v>318</v>
      </c>
      <c r="C321">
        <f>Модель!$F$10+Модель!$E$10*$B321</f>
        <v>68160</v>
      </c>
      <c r="D321">
        <f>Модель!$D$10*$B321-$C321</f>
        <v>90840</v>
      </c>
    </row>
    <row r="322" spans="2:4" ht="12.75">
      <c r="B322">
        <f t="shared" si="4"/>
        <v>319</v>
      </c>
      <c r="C322">
        <f>Модель!$F$10+Модель!$E$10*$B322</f>
        <v>68280</v>
      </c>
      <c r="D322">
        <f>Модель!$D$10*$B322-$C322</f>
        <v>91220</v>
      </c>
    </row>
    <row r="323" spans="2:4" ht="12.75">
      <c r="B323">
        <f t="shared" si="4"/>
        <v>320</v>
      </c>
      <c r="C323">
        <f>Модель!$F$10+Модель!$E$10*$B323</f>
        <v>68400</v>
      </c>
      <c r="D323">
        <f>Модель!$D$10*$B323-$C323</f>
        <v>91600</v>
      </c>
    </row>
    <row r="324" spans="2:4" ht="12.75">
      <c r="B324">
        <f t="shared" si="4"/>
        <v>321</v>
      </c>
      <c r="C324">
        <f>Модель!$F$10+Модель!$E$10*$B324</f>
        <v>68520</v>
      </c>
      <c r="D324">
        <f>Модель!$D$10*$B324-$C324</f>
        <v>91980</v>
      </c>
    </row>
    <row r="325" spans="2:4" ht="12.75">
      <c r="B325">
        <f aca="true" t="shared" si="5" ref="B325:B388">1+B324</f>
        <v>322</v>
      </c>
      <c r="C325">
        <f>Модель!$F$10+Модель!$E$10*$B325</f>
        <v>68640</v>
      </c>
      <c r="D325">
        <f>Модель!$D$10*$B325-$C325</f>
        <v>92360</v>
      </c>
    </row>
    <row r="326" spans="2:4" ht="12.75">
      <c r="B326">
        <f t="shared" si="5"/>
        <v>323</v>
      </c>
      <c r="C326">
        <f>Модель!$F$10+Модель!$E$10*$B326</f>
        <v>68760</v>
      </c>
      <c r="D326">
        <f>Модель!$D$10*$B326-$C326</f>
        <v>92740</v>
      </c>
    </row>
    <row r="327" spans="2:4" ht="12.75">
      <c r="B327">
        <f t="shared" si="5"/>
        <v>324</v>
      </c>
      <c r="C327">
        <f>Модель!$F$10+Модель!$E$10*$B327</f>
        <v>68880</v>
      </c>
      <c r="D327">
        <f>Модель!$D$10*$B327-$C327</f>
        <v>93120</v>
      </c>
    </row>
    <row r="328" spans="2:4" ht="12.75">
      <c r="B328">
        <f t="shared" si="5"/>
        <v>325</v>
      </c>
      <c r="C328">
        <f>Модель!$F$10+Модель!$E$10*$B328</f>
        <v>69000</v>
      </c>
      <c r="D328">
        <f>Модель!$D$10*$B328-$C328</f>
        <v>93500</v>
      </c>
    </row>
    <row r="329" spans="2:4" ht="12.75">
      <c r="B329">
        <f t="shared" si="5"/>
        <v>326</v>
      </c>
      <c r="C329">
        <f>Модель!$F$10+Модель!$E$10*$B329</f>
        <v>69120</v>
      </c>
      <c r="D329">
        <f>Модель!$D$10*$B329-$C329</f>
        <v>93880</v>
      </c>
    </row>
    <row r="330" spans="2:4" ht="12.75">
      <c r="B330">
        <f t="shared" si="5"/>
        <v>327</v>
      </c>
      <c r="C330">
        <f>Модель!$F$10+Модель!$E$10*$B330</f>
        <v>69240</v>
      </c>
      <c r="D330">
        <f>Модель!$D$10*$B330-$C330</f>
        <v>94260</v>
      </c>
    </row>
    <row r="331" spans="2:4" ht="12.75">
      <c r="B331">
        <f t="shared" si="5"/>
        <v>328</v>
      </c>
      <c r="C331">
        <f>Модель!$F$10+Модель!$E$10*$B331</f>
        <v>69360</v>
      </c>
      <c r="D331">
        <f>Модель!$D$10*$B331-$C331</f>
        <v>94640</v>
      </c>
    </row>
    <row r="332" spans="2:4" ht="12.75">
      <c r="B332">
        <f t="shared" si="5"/>
        <v>329</v>
      </c>
      <c r="C332">
        <f>Модель!$F$10+Модель!$E$10*$B332</f>
        <v>69480</v>
      </c>
      <c r="D332">
        <f>Модель!$D$10*$B332-$C332</f>
        <v>95020</v>
      </c>
    </row>
    <row r="333" spans="2:4" ht="12.75">
      <c r="B333">
        <f t="shared" si="5"/>
        <v>330</v>
      </c>
      <c r="C333">
        <f>Модель!$F$10+Модель!$E$10*$B333</f>
        <v>69600</v>
      </c>
      <c r="D333">
        <f>Модель!$D$10*$B333-$C333</f>
        <v>95400</v>
      </c>
    </row>
    <row r="334" spans="2:4" ht="12.75">
      <c r="B334">
        <f t="shared" si="5"/>
        <v>331</v>
      </c>
      <c r="C334">
        <f>Модель!$F$10+Модель!$E$10*$B334</f>
        <v>69720</v>
      </c>
      <c r="D334">
        <f>Модель!$D$10*$B334-$C334</f>
        <v>95780</v>
      </c>
    </row>
    <row r="335" spans="2:4" ht="12.75">
      <c r="B335">
        <f t="shared" si="5"/>
        <v>332</v>
      </c>
      <c r="C335">
        <f>Модель!$F$10+Модель!$E$10*$B335</f>
        <v>69840</v>
      </c>
      <c r="D335">
        <f>Модель!$D$10*$B335-$C335</f>
        <v>96160</v>
      </c>
    </row>
    <row r="336" spans="2:4" ht="12.75">
      <c r="B336">
        <f t="shared" si="5"/>
        <v>333</v>
      </c>
      <c r="C336">
        <f>Модель!$F$10+Модель!$E$10*$B336</f>
        <v>69960</v>
      </c>
      <c r="D336">
        <f>Модель!$D$10*$B336-$C336</f>
        <v>96540</v>
      </c>
    </row>
    <row r="337" spans="2:4" ht="12.75">
      <c r="B337">
        <f t="shared" si="5"/>
        <v>334</v>
      </c>
      <c r="C337">
        <f>Модель!$F$10+Модель!$E$10*$B337</f>
        <v>70080</v>
      </c>
      <c r="D337">
        <f>Модель!$D$10*$B337-$C337</f>
        <v>96920</v>
      </c>
    </row>
    <row r="338" spans="2:4" ht="12.75">
      <c r="B338">
        <f t="shared" si="5"/>
        <v>335</v>
      </c>
      <c r="C338">
        <f>Модель!$F$10+Модель!$E$10*$B338</f>
        <v>70200</v>
      </c>
      <c r="D338">
        <f>Модель!$D$10*$B338-$C338</f>
        <v>97300</v>
      </c>
    </row>
    <row r="339" spans="2:4" ht="12.75">
      <c r="B339">
        <f t="shared" si="5"/>
        <v>336</v>
      </c>
      <c r="C339">
        <f>Модель!$F$10+Модель!$E$10*$B339</f>
        <v>70320</v>
      </c>
      <c r="D339">
        <f>Модель!$D$10*$B339-$C339</f>
        <v>97680</v>
      </c>
    </row>
    <row r="340" spans="2:4" ht="12.75">
      <c r="B340">
        <f t="shared" si="5"/>
        <v>337</v>
      </c>
      <c r="C340">
        <f>Модель!$F$10+Модель!$E$10*$B340</f>
        <v>70440</v>
      </c>
      <c r="D340">
        <f>Модель!$D$10*$B340-$C340</f>
        <v>98060</v>
      </c>
    </row>
    <row r="341" spans="2:4" ht="12.75">
      <c r="B341">
        <f t="shared" si="5"/>
        <v>338</v>
      </c>
      <c r="C341">
        <f>Модель!$F$10+Модель!$E$10*$B341</f>
        <v>70560</v>
      </c>
      <c r="D341">
        <f>Модель!$D$10*$B341-$C341</f>
        <v>98440</v>
      </c>
    </row>
    <row r="342" spans="2:4" ht="12.75">
      <c r="B342">
        <f t="shared" si="5"/>
        <v>339</v>
      </c>
      <c r="C342">
        <f>Модель!$F$10+Модель!$E$10*$B342</f>
        <v>70680</v>
      </c>
      <c r="D342">
        <f>Модель!$D$10*$B342-$C342</f>
        <v>98820</v>
      </c>
    </row>
    <row r="343" spans="2:4" ht="12.75">
      <c r="B343">
        <f t="shared" si="5"/>
        <v>340</v>
      </c>
      <c r="C343">
        <f>Модель!$F$10+Модель!$E$10*$B343</f>
        <v>70800</v>
      </c>
      <c r="D343">
        <f>Модель!$D$10*$B343-$C343</f>
        <v>99200</v>
      </c>
    </row>
    <row r="344" spans="2:4" ht="12.75">
      <c r="B344">
        <f t="shared" si="5"/>
        <v>341</v>
      </c>
      <c r="C344">
        <f>Модель!$F$10+Модель!$E$10*$B344</f>
        <v>70920</v>
      </c>
      <c r="D344">
        <f>Модель!$D$10*$B344-$C344</f>
        <v>99580</v>
      </c>
    </row>
    <row r="345" spans="2:4" ht="12.75">
      <c r="B345">
        <f t="shared" si="5"/>
        <v>342</v>
      </c>
      <c r="C345">
        <f>Модель!$F$10+Модель!$E$10*$B345</f>
        <v>71040</v>
      </c>
      <c r="D345">
        <f>Модель!$D$10*$B345-$C345</f>
        <v>99960</v>
      </c>
    </row>
    <row r="346" spans="2:4" ht="12.75">
      <c r="B346">
        <f t="shared" si="5"/>
        <v>343</v>
      </c>
      <c r="C346">
        <f>Модель!$F$10+Модель!$E$10*$B346</f>
        <v>71160</v>
      </c>
      <c r="D346">
        <f>Модель!$D$10*$B346-$C346</f>
        <v>100340</v>
      </c>
    </row>
    <row r="347" spans="2:4" ht="12.75">
      <c r="B347">
        <f t="shared" si="5"/>
        <v>344</v>
      </c>
      <c r="C347">
        <f>Модель!$F$10+Модель!$E$10*$B347</f>
        <v>71280</v>
      </c>
      <c r="D347">
        <f>Модель!$D$10*$B347-$C347</f>
        <v>100720</v>
      </c>
    </row>
    <row r="348" spans="2:4" ht="12.75">
      <c r="B348">
        <f t="shared" si="5"/>
        <v>345</v>
      </c>
      <c r="C348">
        <f>Модель!$F$10+Модель!$E$10*$B348</f>
        <v>71400</v>
      </c>
      <c r="D348">
        <f>Модель!$D$10*$B348-$C348</f>
        <v>101100</v>
      </c>
    </row>
    <row r="349" spans="2:4" ht="12.75">
      <c r="B349">
        <f t="shared" si="5"/>
        <v>346</v>
      </c>
      <c r="C349">
        <f>Модель!$F$10+Модель!$E$10*$B349</f>
        <v>71520</v>
      </c>
      <c r="D349">
        <f>Модель!$D$10*$B349-$C349</f>
        <v>101480</v>
      </c>
    </row>
    <row r="350" spans="2:4" ht="12.75">
      <c r="B350">
        <f t="shared" si="5"/>
        <v>347</v>
      </c>
      <c r="C350">
        <f>Модель!$F$10+Модель!$E$10*$B350</f>
        <v>71640</v>
      </c>
      <c r="D350">
        <f>Модель!$D$10*$B350-$C350</f>
        <v>101860</v>
      </c>
    </row>
    <row r="351" spans="2:4" ht="12.75">
      <c r="B351">
        <f t="shared" si="5"/>
        <v>348</v>
      </c>
      <c r="C351">
        <f>Модель!$F$10+Модель!$E$10*$B351</f>
        <v>71760</v>
      </c>
      <c r="D351">
        <f>Модель!$D$10*$B351-$C351</f>
        <v>102240</v>
      </c>
    </row>
    <row r="352" spans="2:4" ht="12.75">
      <c r="B352">
        <f t="shared" si="5"/>
        <v>349</v>
      </c>
      <c r="C352">
        <f>Модель!$F$10+Модель!$E$10*$B352</f>
        <v>71880</v>
      </c>
      <c r="D352">
        <f>Модель!$D$10*$B352-$C352</f>
        <v>102620</v>
      </c>
    </row>
    <row r="353" spans="2:4" ht="12.75">
      <c r="B353">
        <f t="shared" si="5"/>
        <v>350</v>
      </c>
      <c r="C353">
        <f>Модель!$F$10+Модель!$E$10*$B353</f>
        <v>72000</v>
      </c>
      <c r="D353">
        <f>Модель!$D$10*$B353-$C353</f>
        <v>103000</v>
      </c>
    </row>
    <row r="354" spans="2:4" ht="12.75">
      <c r="B354">
        <f t="shared" si="5"/>
        <v>351</v>
      </c>
      <c r="C354">
        <f>Модель!$F$10+Модель!$E$10*$B354</f>
        <v>72120</v>
      </c>
      <c r="D354">
        <f>Модель!$D$10*$B354-$C354</f>
        <v>103380</v>
      </c>
    </row>
    <row r="355" spans="2:4" ht="12.75">
      <c r="B355">
        <f t="shared" si="5"/>
        <v>352</v>
      </c>
      <c r="C355">
        <f>Модель!$F$10+Модель!$E$10*$B355</f>
        <v>72240</v>
      </c>
      <c r="D355">
        <f>Модель!$D$10*$B355-$C355</f>
        <v>103760</v>
      </c>
    </row>
    <row r="356" spans="2:4" ht="12.75">
      <c r="B356">
        <f t="shared" si="5"/>
        <v>353</v>
      </c>
      <c r="C356">
        <f>Модель!$F$10+Модель!$E$10*$B356</f>
        <v>72360</v>
      </c>
      <c r="D356">
        <f>Модель!$D$10*$B356-$C356</f>
        <v>104140</v>
      </c>
    </row>
    <row r="357" spans="2:4" ht="12.75">
      <c r="B357">
        <f t="shared" si="5"/>
        <v>354</v>
      </c>
      <c r="C357">
        <f>Модель!$F$10+Модель!$E$10*$B357</f>
        <v>72480</v>
      </c>
      <c r="D357">
        <f>Модель!$D$10*$B357-$C357</f>
        <v>104520</v>
      </c>
    </row>
    <row r="358" spans="2:4" ht="12.75">
      <c r="B358">
        <f t="shared" si="5"/>
        <v>355</v>
      </c>
      <c r="C358">
        <f>Модель!$F$10+Модель!$E$10*$B358</f>
        <v>72600</v>
      </c>
      <c r="D358">
        <f>Модель!$D$10*$B358-$C358</f>
        <v>104900</v>
      </c>
    </row>
    <row r="359" spans="2:4" ht="12.75">
      <c r="B359">
        <f t="shared" si="5"/>
        <v>356</v>
      </c>
      <c r="C359">
        <f>Модель!$F$10+Модель!$E$10*$B359</f>
        <v>72720</v>
      </c>
      <c r="D359">
        <f>Модель!$D$10*$B359-$C359</f>
        <v>105280</v>
      </c>
    </row>
    <row r="360" spans="2:4" ht="12.75">
      <c r="B360">
        <f t="shared" si="5"/>
        <v>357</v>
      </c>
      <c r="C360">
        <f>Модель!$F$10+Модель!$E$10*$B360</f>
        <v>72840</v>
      </c>
      <c r="D360">
        <f>Модель!$D$10*$B360-$C360</f>
        <v>105660</v>
      </c>
    </row>
    <row r="361" spans="2:4" ht="12.75">
      <c r="B361">
        <f t="shared" si="5"/>
        <v>358</v>
      </c>
      <c r="C361">
        <f>Модель!$F$10+Модель!$E$10*$B361</f>
        <v>72960</v>
      </c>
      <c r="D361">
        <f>Модель!$D$10*$B361-$C361</f>
        <v>106040</v>
      </c>
    </row>
    <row r="362" spans="2:4" ht="12.75">
      <c r="B362">
        <f t="shared" si="5"/>
        <v>359</v>
      </c>
      <c r="C362">
        <f>Модель!$F$10+Модель!$E$10*$B362</f>
        <v>73080</v>
      </c>
      <c r="D362">
        <f>Модель!$D$10*$B362-$C362</f>
        <v>106420</v>
      </c>
    </row>
    <row r="363" spans="2:4" ht="12.75">
      <c r="B363">
        <f t="shared" si="5"/>
        <v>360</v>
      </c>
      <c r="C363">
        <f>Модель!$F$10+Модель!$E$10*$B363</f>
        <v>73200</v>
      </c>
      <c r="D363">
        <f>Модель!$D$10*$B363-$C363</f>
        <v>106800</v>
      </c>
    </row>
    <row r="364" spans="2:4" ht="12.75">
      <c r="B364">
        <f t="shared" si="5"/>
        <v>361</v>
      </c>
      <c r="C364">
        <f>Модель!$F$10+Модель!$E$10*$B364</f>
        <v>73320</v>
      </c>
      <c r="D364">
        <f>Модель!$D$10*$B364-$C364</f>
        <v>107180</v>
      </c>
    </row>
    <row r="365" spans="2:4" ht="12.75">
      <c r="B365">
        <f t="shared" si="5"/>
        <v>362</v>
      </c>
      <c r="C365">
        <f>Модель!$F$10+Модель!$E$10*$B365</f>
        <v>73440</v>
      </c>
      <c r="D365">
        <f>Модель!$D$10*$B365-$C365</f>
        <v>107560</v>
      </c>
    </row>
    <row r="366" spans="2:4" ht="12.75">
      <c r="B366">
        <f t="shared" si="5"/>
        <v>363</v>
      </c>
      <c r="C366">
        <f>Модель!$F$10+Модель!$E$10*$B366</f>
        <v>73560</v>
      </c>
      <c r="D366">
        <f>Модель!$D$10*$B366-$C366</f>
        <v>107940</v>
      </c>
    </row>
    <row r="367" spans="2:4" ht="12.75">
      <c r="B367">
        <f t="shared" si="5"/>
        <v>364</v>
      </c>
      <c r="C367">
        <f>Модель!$F$10+Модель!$E$10*$B367</f>
        <v>73680</v>
      </c>
      <c r="D367">
        <f>Модель!$D$10*$B367-$C367</f>
        <v>108320</v>
      </c>
    </row>
    <row r="368" spans="2:4" ht="12.75">
      <c r="B368">
        <f t="shared" si="5"/>
        <v>365</v>
      </c>
      <c r="C368">
        <f>Модель!$F$10+Модель!$E$10*$B368</f>
        <v>73800</v>
      </c>
      <c r="D368">
        <f>Модель!$D$10*$B368-$C368</f>
        <v>108700</v>
      </c>
    </row>
    <row r="369" spans="2:4" ht="12.75">
      <c r="B369">
        <f t="shared" si="5"/>
        <v>366</v>
      </c>
      <c r="C369">
        <f>Модель!$F$10+Модель!$E$10*$B369</f>
        <v>73920</v>
      </c>
      <c r="D369">
        <f>Модель!$D$10*$B369-$C369</f>
        <v>109080</v>
      </c>
    </row>
    <row r="370" spans="2:4" ht="12.75">
      <c r="B370">
        <f t="shared" si="5"/>
        <v>367</v>
      </c>
      <c r="C370">
        <f>Модель!$F$10+Модель!$E$10*$B370</f>
        <v>74040</v>
      </c>
      <c r="D370">
        <f>Модель!$D$10*$B370-$C370</f>
        <v>109460</v>
      </c>
    </row>
    <row r="371" spans="2:4" ht="12.75">
      <c r="B371">
        <f t="shared" si="5"/>
        <v>368</v>
      </c>
      <c r="C371">
        <f>Модель!$F$10+Модель!$E$10*$B371</f>
        <v>74160</v>
      </c>
      <c r="D371">
        <f>Модель!$D$10*$B371-$C371</f>
        <v>109840</v>
      </c>
    </row>
    <row r="372" spans="2:4" ht="12.75">
      <c r="B372">
        <f t="shared" si="5"/>
        <v>369</v>
      </c>
      <c r="C372">
        <f>Модель!$F$10+Модель!$E$10*$B372</f>
        <v>74280</v>
      </c>
      <c r="D372">
        <f>Модель!$D$10*$B372-$C372</f>
        <v>110220</v>
      </c>
    </row>
    <row r="373" spans="2:4" ht="12.75">
      <c r="B373">
        <f t="shared" si="5"/>
        <v>370</v>
      </c>
      <c r="C373">
        <f>Модель!$F$10+Модель!$E$10*$B373</f>
        <v>74400</v>
      </c>
      <c r="D373">
        <f>Модель!$D$10*$B373-$C373</f>
        <v>110600</v>
      </c>
    </row>
    <row r="374" spans="2:4" ht="12.75">
      <c r="B374">
        <f t="shared" si="5"/>
        <v>371</v>
      </c>
      <c r="C374">
        <f>Модель!$F$10+Модель!$E$10*$B374</f>
        <v>74520</v>
      </c>
      <c r="D374">
        <f>Модель!$D$10*$B374-$C374</f>
        <v>110980</v>
      </c>
    </row>
    <row r="375" spans="2:4" ht="12.75">
      <c r="B375">
        <f t="shared" si="5"/>
        <v>372</v>
      </c>
      <c r="C375">
        <f>Модель!$F$10+Модель!$E$10*$B375</f>
        <v>74640</v>
      </c>
      <c r="D375">
        <f>Модель!$D$10*$B375-$C375</f>
        <v>111360</v>
      </c>
    </row>
    <row r="376" spans="2:4" ht="12.75">
      <c r="B376">
        <f t="shared" si="5"/>
        <v>373</v>
      </c>
      <c r="C376">
        <f>Модель!$F$10+Модель!$E$10*$B376</f>
        <v>74760</v>
      </c>
      <c r="D376">
        <f>Модель!$D$10*$B376-$C376</f>
        <v>111740</v>
      </c>
    </row>
    <row r="377" spans="2:4" ht="12.75">
      <c r="B377">
        <f t="shared" si="5"/>
        <v>374</v>
      </c>
      <c r="C377">
        <f>Модель!$F$10+Модель!$E$10*$B377</f>
        <v>74880</v>
      </c>
      <c r="D377">
        <f>Модель!$D$10*$B377-$C377</f>
        <v>112120</v>
      </c>
    </row>
    <row r="378" spans="2:4" ht="12.75">
      <c r="B378">
        <f t="shared" si="5"/>
        <v>375</v>
      </c>
      <c r="C378">
        <f>Модель!$F$10+Модель!$E$10*$B378</f>
        <v>75000</v>
      </c>
      <c r="D378">
        <f>Модель!$D$10*$B378-$C378</f>
        <v>112500</v>
      </c>
    </row>
    <row r="379" spans="2:4" ht="12.75">
      <c r="B379">
        <f t="shared" si="5"/>
        <v>376</v>
      </c>
      <c r="C379">
        <f>Модель!$F$10+Модель!$E$10*$B379</f>
        <v>75120</v>
      </c>
      <c r="D379">
        <f>Модель!$D$10*$B379-$C379</f>
        <v>112880</v>
      </c>
    </row>
    <row r="380" spans="2:4" ht="12.75">
      <c r="B380">
        <f t="shared" si="5"/>
        <v>377</v>
      </c>
      <c r="C380">
        <f>Модель!$F$10+Модель!$E$10*$B380</f>
        <v>75240</v>
      </c>
      <c r="D380">
        <f>Модель!$D$10*$B380-$C380</f>
        <v>113260</v>
      </c>
    </row>
    <row r="381" spans="2:4" ht="12.75">
      <c r="B381">
        <f t="shared" si="5"/>
        <v>378</v>
      </c>
      <c r="C381">
        <f>Модель!$F$10+Модель!$E$10*$B381</f>
        <v>75360</v>
      </c>
      <c r="D381">
        <f>Модель!$D$10*$B381-$C381</f>
        <v>113640</v>
      </c>
    </row>
    <row r="382" spans="2:4" ht="12.75">
      <c r="B382">
        <f t="shared" si="5"/>
        <v>379</v>
      </c>
      <c r="C382">
        <f>Модель!$F$10+Модель!$E$10*$B382</f>
        <v>75480</v>
      </c>
      <c r="D382">
        <f>Модель!$D$10*$B382-$C382</f>
        <v>114020</v>
      </c>
    </row>
    <row r="383" spans="2:4" ht="12.75">
      <c r="B383">
        <f t="shared" si="5"/>
        <v>380</v>
      </c>
      <c r="C383">
        <f>Модель!$F$10+Модель!$E$10*$B383</f>
        <v>75600</v>
      </c>
      <c r="D383">
        <f>Модель!$D$10*$B383-$C383</f>
        <v>114400</v>
      </c>
    </row>
    <row r="384" spans="2:4" ht="12.75">
      <c r="B384">
        <f t="shared" si="5"/>
        <v>381</v>
      </c>
      <c r="C384">
        <f>Модель!$F$10+Модель!$E$10*$B384</f>
        <v>75720</v>
      </c>
      <c r="D384">
        <f>Модель!$D$10*$B384-$C384</f>
        <v>114780</v>
      </c>
    </row>
    <row r="385" spans="2:4" ht="12.75">
      <c r="B385">
        <f t="shared" si="5"/>
        <v>382</v>
      </c>
      <c r="C385">
        <f>Модель!$F$10+Модель!$E$10*$B385</f>
        <v>75840</v>
      </c>
      <c r="D385">
        <f>Модель!$D$10*$B385-$C385</f>
        <v>115160</v>
      </c>
    </row>
    <row r="386" spans="2:4" ht="12.75">
      <c r="B386">
        <f t="shared" si="5"/>
        <v>383</v>
      </c>
      <c r="C386">
        <f>Модель!$F$10+Модель!$E$10*$B386</f>
        <v>75960</v>
      </c>
      <c r="D386">
        <f>Модель!$D$10*$B386-$C386</f>
        <v>115540</v>
      </c>
    </row>
    <row r="387" spans="2:4" ht="12.75">
      <c r="B387">
        <f t="shared" si="5"/>
        <v>384</v>
      </c>
      <c r="C387">
        <f>Модель!$F$10+Модель!$E$10*$B387</f>
        <v>76080</v>
      </c>
      <c r="D387">
        <f>Модель!$D$10*$B387-$C387</f>
        <v>115920</v>
      </c>
    </row>
    <row r="388" spans="2:4" ht="12.75">
      <c r="B388">
        <f t="shared" si="5"/>
        <v>385</v>
      </c>
      <c r="C388">
        <f>Модель!$F$10+Модель!$E$10*$B388</f>
        <v>76200</v>
      </c>
      <c r="D388">
        <f>Модель!$D$10*$B388-$C388</f>
        <v>116300</v>
      </c>
    </row>
    <row r="389" spans="2:4" ht="12.75">
      <c r="B389">
        <f aca="true" t="shared" si="6" ref="B389:B452">1+B388</f>
        <v>386</v>
      </c>
      <c r="C389">
        <f>Модель!$F$10+Модель!$E$10*$B389</f>
        <v>76320</v>
      </c>
      <c r="D389">
        <f>Модель!$D$10*$B389-$C389</f>
        <v>116680</v>
      </c>
    </row>
    <row r="390" spans="2:4" ht="12.75">
      <c r="B390">
        <f t="shared" si="6"/>
        <v>387</v>
      </c>
      <c r="C390">
        <f>Модель!$F$10+Модель!$E$10*$B390</f>
        <v>76440</v>
      </c>
      <c r="D390">
        <f>Модель!$D$10*$B390-$C390</f>
        <v>117060</v>
      </c>
    </row>
    <row r="391" spans="2:4" ht="12.75">
      <c r="B391">
        <f t="shared" si="6"/>
        <v>388</v>
      </c>
      <c r="C391">
        <f>Модель!$F$10+Модель!$E$10*$B391</f>
        <v>76560</v>
      </c>
      <c r="D391">
        <f>Модель!$D$10*$B391-$C391</f>
        <v>117440</v>
      </c>
    </row>
    <row r="392" spans="2:4" ht="12.75">
      <c r="B392">
        <f t="shared" si="6"/>
        <v>389</v>
      </c>
      <c r="C392">
        <f>Модель!$F$10+Модель!$E$10*$B392</f>
        <v>76680</v>
      </c>
      <c r="D392">
        <f>Модель!$D$10*$B392-$C392</f>
        <v>117820</v>
      </c>
    </row>
    <row r="393" spans="2:4" ht="12.75">
      <c r="B393">
        <f t="shared" si="6"/>
        <v>390</v>
      </c>
      <c r="C393">
        <f>Модель!$F$10+Модель!$E$10*$B393</f>
        <v>76800</v>
      </c>
      <c r="D393">
        <f>Модель!$D$10*$B393-$C393</f>
        <v>118200</v>
      </c>
    </row>
    <row r="394" spans="2:4" ht="12.75">
      <c r="B394">
        <f t="shared" si="6"/>
        <v>391</v>
      </c>
      <c r="C394">
        <f>Модель!$F$10+Модель!$E$10*$B394</f>
        <v>76920</v>
      </c>
      <c r="D394">
        <f>Модель!$D$10*$B394-$C394</f>
        <v>118580</v>
      </c>
    </row>
    <row r="395" spans="2:4" ht="12.75">
      <c r="B395">
        <f t="shared" si="6"/>
        <v>392</v>
      </c>
      <c r="C395">
        <f>Модель!$F$10+Модель!$E$10*$B395</f>
        <v>77040</v>
      </c>
      <c r="D395">
        <f>Модель!$D$10*$B395-$C395</f>
        <v>118960</v>
      </c>
    </row>
    <row r="396" spans="2:4" ht="12.75">
      <c r="B396">
        <f t="shared" si="6"/>
        <v>393</v>
      </c>
      <c r="C396">
        <f>Модель!$F$10+Модель!$E$10*$B396</f>
        <v>77160</v>
      </c>
      <c r="D396">
        <f>Модель!$D$10*$B396-$C396</f>
        <v>119340</v>
      </c>
    </row>
    <row r="397" spans="2:4" ht="12.75">
      <c r="B397">
        <f t="shared" si="6"/>
        <v>394</v>
      </c>
      <c r="C397">
        <f>Модель!$F$10+Модель!$E$10*$B397</f>
        <v>77280</v>
      </c>
      <c r="D397">
        <f>Модель!$D$10*$B397-$C397</f>
        <v>119720</v>
      </c>
    </row>
    <row r="398" spans="2:4" ht="12.75">
      <c r="B398">
        <f t="shared" si="6"/>
        <v>395</v>
      </c>
      <c r="C398">
        <f>Модель!$F$10+Модель!$E$10*$B398</f>
        <v>77400</v>
      </c>
      <c r="D398">
        <f>Модель!$D$10*$B398-$C398</f>
        <v>120100</v>
      </c>
    </row>
    <row r="399" spans="2:4" ht="12.75">
      <c r="B399">
        <f t="shared" si="6"/>
        <v>396</v>
      </c>
      <c r="C399">
        <f>Модель!$F$10+Модель!$E$10*$B399</f>
        <v>77520</v>
      </c>
      <c r="D399">
        <f>Модель!$D$10*$B399-$C399</f>
        <v>120480</v>
      </c>
    </row>
    <row r="400" spans="2:4" ht="12.75">
      <c r="B400">
        <f t="shared" si="6"/>
        <v>397</v>
      </c>
      <c r="C400">
        <f>Модель!$F$10+Модель!$E$10*$B400</f>
        <v>77640</v>
      </c>
      <c r="D400">
        <f>Модель!$D$10*$B400-$C400</f>
        <v>120860</v>
      </c>
    </row>
    <row r="401" spans="2:4" ht="12.75">
      <c r="B401">
        <f t="shared" si="6"/>
        <v>398</v>
      </c>
      <c r="C401">
        <f>Модель!$F$10+Модель!$E$10*$B401</f>
        <v>77760</v>
      </c>
      <c r="D401">
        <f>Модель!$D$10*$B401-$C401</f>
        <v>121240</v>
      </c>
    </row>
    <row r="402" spans="2:4" ht="12.75">
      <c r="B402">
        <f t="shared" si="6"/>
        <v>399</v>
      </c>
      <c r="C402">
        <f>Модель!$F$10+Модель!$E$10*$B402</f>
        <v>77880</v>
      </c>
      <c r="D402">
        <f>Модель!$D$10*$B402-$C402</f>
        <v>121620</v>
      </c>
    </row>
    <row r="403" spans="2:4" ht="12.75">
      <c r="B403">
        <f t="shared" si="6"/>
        <v>400</v>
      </c>
      <c r="C403">
        <f>Модель!$F$10+Модель!$E$10*$B403</f>
        <v>78000</v>
      </c>
      <c r="D403">
        <f>Модель!$D$10*$B403-$C403</f>
        <v>122000</v>
      </c>
    </row>
    <row r="404" spans="2:4" ht="12.75">
      <c r="B404">
        <f t="shared" si="6"/>
        <v>401</v>
      </c>
      <c r="C404">
        <f>Модель!$F$10+Модель!$E$10*$B404</f>
        <v>78120</v>
      </c>
      <c r="D404">
        <f>Модель!$D$10*$B404-$C404</f>
        <v>122380</v>
      </c>
    </row>
    <row r="405" spans="2:4" ht="12.75">
      <c r="B405">
        <f t="shared" si="6"/>
        <v>402</v>
      </c>
      <c r="C405">
        <f>Модель!$F$10+Модель!$E$10*$B405</f>
        <v>78240</v>
      </c>
      <c r="D405">
        <f>Модель!$D$10*$B405-$C405</f>
        <v>122760</v>
      </c>
    </row>
    <row r="406" spans="2:4" ht="12.75">
      <c r="B406">
        <f t="shared" si="6"/>
        <v>403</v>
      </c>
      <c r="C406">
        <f>Модель!$F$10+Модель!$E$10*$B406</f>
        <v>78360</v>
      </c>
      <c r="D406">
        <f>Модель!$D$10*$B406-$C406</f>
        <v>123140</v>
      </c>
    </row>
    <row r="407" spans="2:4" ht="12.75">
      <c r="B407">
        <f t="shared" si="6"/>
        <v>404</v>
      </c>
      <c r="C407">
        <f>Модель!$F$10+Модель!$E$10*$B407</f>
        <v>78480</v>
      </c>
      <c r="D407">
        <f>Модель!$D$10*$B407-$C407</f>
        <v>123520</v>
      </c>
    </row>
    <row r="408" spans="2:4" ht="12.75">
      <c r="B408">
        <f t="shared" si="6"/>
        <v>405</v>
      </c>
      <c r="C408">
        <f>Модель!$F$10+Модель!$E$10*$B408</f>
        <v>78600</v>
      </c>
      <c r="D408">
        <f>Модель!$D$10*$B408-$C408</f>
        <v>123900</v>
      </c>
    </row>
    <row r="409" spans="2:4" ht="12.75">
      <c r="B409">
        <f t="shared" si="6"/>
        <v>406</v>
      </c>
      <c r="C409">
        <f>Модель!$F$10+Модель!$E$10*$B409</f>
        <v>78720</v>
      </c>
      <c r="D409">
        <f>Модель!$D$10*$B409-$C409</f>
        <v>124280</v>
      </c>
    </row>
    <row r="410" spans="2:4" ht="12.75">
      <c r="B410">
        <f t="shared" si="6"/>
        <v>407</v>
      </c>
      <c r="C410">
        <f>Модель!$F$10+Модель!$E$10*$B410</f>
        <v>78840</v>
      </c>
      <c r="D410">
        <f>Модель!$D$10*$B410-$C410</f>
        <v>124660</v>
      </c>
    </row>
    <row r="411" spans="2:4" ht="12.75">
      <c r="B411">
        <f t="shared" si="6"/>
        <v>408</v>
      </c>
      <c r="C411">
        <f>Модель!$F$10+Модель!$E$10*$B411</f>
        <v>78960</v>
      </c>
      <c r="D411">
        <f>Модель!$D$10*$B411-$C411</f>
        <v>125040</v>
      </c>
    </row>
    <row r="412" spans="2:4" ht="12.75">
      <c r="B412">
        <f t="shared" si="6"/>
        <v>409</v>
      </c>
      <c r="C412">
        <f>Модель!$F$10+Модель!$E$10*$B412</f>
        <v>79080</v>
      </c>
      <c r="D412">
        <f>Модель!$D$10*$B412-$C412</f>
        <v>125420</v>
      </c>
    </row>
    <row r="413" spans="2:4" ht="12.75">
      <c r="B413">
        <f t="shared" si="6"/>
        <v>410</v>
      </c>
      <c r="C413">
        <f>Модель!$F$10+Модель!$E$10*$B413</f>
        <v>79200</v>
      </c>
      <c r="D413">
        <f>Модель!$D$10*$B413-$C413</f>
        <v>125800</v>
      </c>
    </row>
    <row r="414" spans="2:4" ht="12.75">
      <c r="B414">
        <f t="shared" si="6"/>
        <v>411</v>
      </c>
      <c r="C414">
        <f>Модель!$F$10+Модель!$E$10*$B414</f>
        <v>79320</v>
      </c>
      <c r="D414">
        <f>Модель!$D$10*$B414-$C414</f>
        <v>126180</v>
      </c>
    </row>
    <row r="415" spans="2:4" ht="12.75">
      <c r="B415">
        <f t="shared" si="6"/>
        <v>412</v>
      </c>
      <c r="C415">
        <f>Модель!$F$10+Модель!$E$10*$B415</f>
        <v>79440</v>
      </c>
      <c r="D415">
        <f>Модель!$D$10*$B415-$C415</f>
        <v>126560</v>
      </c>
    </row>
    <row r="416" spans="2:4" ht="12.75">
      <c r="B416">
        <f t="shared" si="6"/>
        <v>413</v>
      </c>
      <c r="C416">
        <f>Модель!$F$10+Модель!$E$10*$B416</f>
        <v>79560</v>
      </c>
      <c r="D416">
        <f>Модель!$D$10*$B416-$C416</f>
        <v>126940</v>
      </c>
    </row>
    <row r="417" spans="2:4" ht="12.75">
      <c r="B417">
        <f t="shared" si="6"/>
        <v>414</v>
      </c>
      <c r="C417">
        <f>Модель!$F$10+Модель!$E$10*$B417</f>
        <v>79680</v>
      </c>
      <c r="D417">
        <f>Модель!$D$10*$B417-$C417</f>
        <v>127320</v>
      </c>
    </row>
    <row r="418" spans="2:4" ht="12.75">
      <c r="B418">
        <f t="shared" si="6"/>
        <v>415</v>
      </c>
      <c r="C418">
        <f>Модель!$F$10+Модель!$E$10*$B418</f>
        <v>79800</v>
      </c>
      <c r="D418">
        <f>Модель!$D$10*$B418-$C418</f>
        <v>127700</v>
      </c>
    </row>
    <row r="419" spans="2:4" ht="12.75">
      <c r="B419">
        <f t="shared" si="6"/>
        <v>416</v>
      </c>
      <c r="C419">
        <f>Модель!$F$10+Модель!$E$10*$B419</f>
        <v>79920</v>
      </c>
      <c r="D419">
        <f>Модель!$D$10*$B419-$C419</f>
        <v>128080</v>
      </c>
    </row>
    <row r="420" spans="2:4" ht="12.75">
      <c r="B420">
        <f t="shared" si="6"/>
        <v>417</v>
      </c>
      <c r="C420">
        <f>Модель!$F$10+Модель!$E$10*$B420</f>
        <v>80040</v>
      </c>
      <c r="D420">
        <f>Модель!$D$10*$B420-$C420</f>
        <v>128460</v>
      </c>
    </row>
    <row r="421" spans="2:4" ht="12.75">
      <c r="B421">
        <f t="shared" si="6"/>
        <v>418</v>
      </c>
      <c r="C421">
        <f>Модель!$F$10+Модель!$E$10*$B421</f>
        <v>80160</v>
      </c>
      <c r="D421">
        <f>Модель!$D$10*$B421-$C421</f>
        <v>128840</v>
      </c>
    </row>
    <row r="422" spans="2:4" ht="12.75">
      <c r="B422">
        <f t="shared" si="6"/>
        <v>419</v>
      </c>
      <c r="C422">
        <f>Модель!$F$10+Модель!$E$10*$B422</f>
        <v>80280</v>
      </c>
      <c r="D422">
        <f>Модель!$D$10*$B422-$C422</f>
        <v>129220</v>
      </c>
    </row>
    <row r="423" spans="2:4" ht="12.75">
      <c r="B423">
        <f t="shared" si="6"/>
        <v>420</v>
      </c>
      <c r="C423">
        <f>Модель!$F$10+Модель!$E$10*$B423</f>
        <v>80400</v>
      </c>
      <c r="D423">
        <f>Модель!$D$10*$B423-$C423</f>
        <v>129600</v>
      </c>
    </row>
    <row r="424" spans="2:4" ht="12.75">
      <c r="B424">
        <f t="shared" si="6"/>
        <v>421</v>
      </c>
      <c r="C424">
        <f>Модель!$F$10+Модель!$E$10*$B424</f>
        <v>80520</v>
      </c>
      <c r="D424">
        <f>Модель!$D$10*$B424-$C424</f>
        <v>129980</v>
      </c>
    </row>
    <row r="425" spans="2:4" ht="12.75">
      <c r="B425">
        <f t="shared" si="6"/>
        <v>422</v>
      </c>
      <c r="C425">
        <f>Модель!$F$10+Модель!$E$10*$B425</f>
        <v>80640</v>
      </c>
      <c r="D425">
        <f>Модель!$D$10*$B425-$C425</f>
        <v>130360</v>
      </c>
    </row>
    <row r="426" spans="2:4" ht="12.75">
      <c r="B426">
        <f t="shared" si="6"/>
        <v>423</v>
      </c>
      <c r="C426">
        <f>Модель!$F$10+Модель!$E$10*$B426</f>
        <v>80760</v>
      </c>
      <c r="D426">
        <f>Модель!$D$10*$B426-$C426</f>
        <v>130740</v>
      </c>
    </row>
    <row r="427" spans="2:4" ht="12.75">
      <c r="B427">
        <f t="shared" si="6"/>
        <v>424</v>
      </c>
      <c r="C427">
        <f>Модель!$F$10+Модель!$E$10*$B427</f>
        <v>80880</v>
      </c>
      <c r="D427">
        <f>Модель!$D$10*$B427-$C427</f>
        <v>131120</v>
      </c>
    </row>
    <row r="428" spans="2:4" ht="12.75">
      <c r="B428">
        <f t="shared" si="6"/>
        <v>425</v>
      </c>
      <c r="C428">
        <f>Модель!$F$10+Модель!$E$10*$B428</f>
        <v>81000</v>
      </c>
      <c r="D428">
        <f>Модель!$D$10*$B428-$C428</f>
        <v>131500</v>
      </c>
    </row>
    <row r="429" spans="2:4" ht="12.75">
      <c r="B429">
        <f t="shared" si="6"/>
        <v>426</v>
      </c>
      <c r="C429">
        <f>Модель!$F$10+Модель!$E$10*$B429</f>
        <v>81120</v>
      </c>
      <c r="D429">
        <f>Модель!$D$10*$B429-$C429</f>
        <v>131880</v>
      </c>
    </row>
    <row r="430" spans="2:4" ht="12.75">
      <c r="B430">
        <f t="shared" si="6"/>
        <v>427</v>
      </c>
      <c r="C430">
        <f>Модель!$F$10+Модель!$E$10*$B430</f>
        <v>81240</v>
      </c>
      <c r="D430">
        <f>Модель!$D$10*$B430-$C430</f>
        <v>132260</v>
      </c>
    </row>
    <row r="431" spans="2:4" ht="12.75">
      <c r="B431">
        <f t="shared" si="6"/>
        <v>428</v>
      </c>
      <c r="C431">
        <f>Модель!$F$10+Модель!$E$10*$B431</f>
        <v>81360</v>
      </c>
      <c r="D431">
        <f>Модель!$D$10*$B431-$C431</f>
        <v>132640</v>
      </c>
    </row>
    <row r="432" spans="2:4" ht="12.75">
      <c r="B432">
        <f t="shared" si="6"/>
        <v>429</v>
      </c>
      <c r="C432">
        <f>Модель!$F$10+Модель!$E$10*$B432</f>
        <v>81480</v>
      </c>
      <c r="D432">
        <f>Модель!$D$10*$B432-$C432</f>
        <v>133020</v>
      </c>
    </row>
    <row r="433" spans="2:4" ht="12.75">
      <c r="B433">
        <f t="shared" si="6"/>
        <v>430</v>
      </c>
      <c r="C433">
        <f>Модель!$F$10+Модель!$E$10*$B433</f>
        <v>81600</v>
      </c>
      <c r="D433">
        <f>Модель!$D$10*$B433-$C433</f>
        <v>133400</v>
      </c>
    </row>
    <row r="434" spans="2:4" ht="12.75">
      <c r="B434">
        <f t="shared" si="6"/>
        <v>431</v>
      </c>
      <c r="C434">
        <f>Модель!$F$10+Модель!$E$10*$B434</f>
        <v>81720</v>
      </c>
      <c r="D434">
        <f>Модель!$D$10*$B434-$C434</f>
        <v>133780</v>
      </c>
    </row>
    <row r="435" spans="2:4" ht="12.75">
      <c r="B435">
        <f t="shared" si="6"/>
        <v>432</v>
      </c>
      <c r="C435">
        <f>Модель!$F$10+Модель!$E$10*$B435</f>
        <v>81840</v>
      </c>
      <c r="D435">
        <f>Модель!$D$10*$B435-$C435</f>
        <v>134160</v>
      </c>
    </row>
    <row r="436" spans="2:4" ht="12.75">
      <c r="B436">
        <f t="shared" si="6"/>
        <v>433</v>
      </c>
      <c r="C436">
        <f>Модель!$F$10+Модель!$E$10*$B436</f>
        <v>81960</v>
      </c>
      <c r="D436">
        <f>Модель!$D$10*$B436-$C436</f>
        <v>134540</v>
      </c>
    </row>
    <row r="437" spans="2:4" ht="12.75">
      <c r="B437">
        <f t="shared" si="6"/>
        <v>434</v>
      </c>
      <c r="C437">
        <f>Модель!$F$10+Модель!$E$10*$B437</f>
        <v>82080</v>
      </c>
      <c r="D437">
        <f>Модель!$D$10*$B437-$C437</f>
        <v>134920</v>
      </c>
    </row>
    <row r="438" spans="2:4" ht="12.75">
      <c r="B438">
        <f t="shared" si="6"/>
        <v>435</v>
      </c>
      <c r="C438">
        <f>Модель!$F$10+Модель!$E$10*$B438</f>
        <v>82200</v>
      </c>
      <c r="D438">
        <f>Модель!$D$10*$B438-$C438</f>
        <v>135300</v>
      </c>
    </row>
    <row r="439" spans="2:4" ht="12.75">
      <c r="B439">
        <f t="shared" si="6"/>
        <v>436</v>
      </c>
      <c r="C439">
        <f>Модель!$F$10+Модель!$E$10*$B439</f>
        <v>82320</v>
      </c>
      <c r="D439">
        <f>Модель!$D$10*$B439-$C439</f>
        <v>135680</v>
      </c>
    </row>
    <row r="440" spans="2:4" ht="12.75">
      <c r="B440">
        <f t="shared" si="6"/>
        <v>437</v>
      </c>
      <c r="C440">
        <f>Модель!$F$10+Модель!$E$10*$B440</f>
        <v>82440</v>
      </c>
      <c r="D440">
        <f>Модель!$D$10*$B440-$C440</f>
        <v>136060</v>
      </c>
    </row>
    <row r="441" spans="2:4" ht="12.75">
      <c r="B441">
        <f t="shared" si="6"/>
        <v>438</v>
      </c>
      <c r="C441">
        <f>Модель!$F$10+Модель!$E$10*$B441</f>
        <v>82560</v>
      </c>
      <c r="D441">
        <f>Модель!$D$10*$B441-$C441</f>
        <v>136440</v>
      </c>
    </row>
    <row r="442" spans="2:4" ht="12.75">
      <c r="B442">
        <f t="shared" si="6"/>
        <v>439</v>
      </c>
      <c r="C442">
        <f>Модель!$F$10+Модель!$E$10*$B442</f>
        <v>82680</v>
      </c>
      <c r="D442">
        <f>Модель!$D$10*$B442-$C442</f>
        <v>136820</v>
      </c>
    </row>
    <row r="443" spans="2:4" ht="12.75">
      <c r="B443">
        <f t="shared" si="6"/>
        <v>440</v>
      </c>
      <c r="C443">
        <f>Модель!$F$10+Модель!$E$10*$B443</f>
        <v>82800</v>
      </c>
      <c r="D443">
        <f>Модель!$D$10*$B443-$C443</f>
        <v>137200</v>
      </c>
    </row>
    <row r="444" spans="2:4" ht="12.75">
      <c r="B444">
        <f t="shared" si="6"/>
        <v>441</v>
      </c>
      <c r="C444">
        <f>Модель!$F$10+Модель!$E$10*$B444</f>
        <v>82920</v>
      </c>
      <c r="D444">
        <f>Модель!$D$10*$B444-$C444</f>
        <v>137580</v>
      </c>
    </row>
    <row r="445" spans="2:4" ht="12.75">
      <c r="B445">
        <f t="shared" si="6"/>
        <v>442</v>
      </c>
      <c r="C445">
        <f>Модель!$F$10+Модель!$E$10*$B445</f>
        <v>83040</v>
      </c>
      <c r="D445">
        <f>Модель!$D$10*$B445-$C445</f>
        <v>137960</v>
      </c>
    </row>
    <row r="446" spans="2:4" ht="12.75">
      <c r="B446">
        <f t="shared" si="6"/>
        <v>443</v>
      </c>
      <c r="C446">
        <f>Модель!$F$10+Модель!$E$10*$B446</f>
        <v>83160</v>
      </c>
      <c r="D446">
        <f>Модель!$D$10*$B446-$C446</f>
        <v>138340</v>
      </c>
    </row>
    <row r="447" spans="2:4" ht="12.75">
      <c r="B447">
        <f t="shared" si="6"/>
        <v>444</v>
      </c>
      <c r="C447">
        <f>Модель!$F$10+Модель!$E$10*$B447</f>
        <v>83280</v>
      </c>
      <c r="D447">
        <f>Модель!$D$10*$B447-$C447</f>
        <v>138720</v>
      </c>
    </row>
    <row r="448" spans="2:4" ht="12.75">
      <c r="B448">
        <f t="shared" si="6"/>
        <v>445</v>
      </c>
      <c r="C448">
        <f>Модель!$F$10+Модель!$E$10*$B448</f>
        <v>83400</v>
      </c>
      <c r="D448">
        <f>Модель!$D$10*$B448-$C448</f>
        <v>139100</v>
      </c>
    </row>
    <row r="449" spans="2:4" ht="12.75">
      <c r="B449">
        <f t="shared" si="6"/>
        <v>446</v>
      </c>
      <c r="C449">
        <f>Модель!$F$10+Модель!$E$10*$B449</f>
        <v>83520</v>
      </c>
      <c r="D449">
        <f>Модель!$D$10*$B449-$C449</f>
        <v>139480</v>
      </c>
    </row>
    <row r="450" spans="2:4" ht="12.75">
      <c r="B450">
        <f t="shared" si="6"/>
        <v>447</v>
      </c>
      <c r="C450">
        <f>Модель!$F$10+Модель!$E$10*$B450</f>
        <v>83640</v>
      </c>
      <c r="D450">
        <f>Модель!$D$10*$B450-$C450</f>
        <v>139860</v>
      </c>
    </row>
    <row r="451" spans="2:4" ht="12.75">
      <c r="B451">
        <f t="shared" si="6"/>
        <v>448</v>
      </c>
      <c r="C451">
        <f>Модель!$F$10+Модель!$E$10*$B451</f>
        <v>83760</v>
      </c>
      <c r="D451">
        <f>Модель!$D$10*$B451-$C451</f>
        <v>140240</v>
      </c>
    </row>
    <row r="452" spans="2:4" ht="12.75">
      <c r="B452">
        <f t="shared" si="6"/>
        <v>449</v>
      </c>
      <c r="C452">
        <f>Модель!$F$10+Модель!$E$10*$B452</f>
        <v>83880</v>
      </c>
      <c r="D452">
        <f>Модель!$D$10*$B452-$C452</f>
        <v>140620</v>
      </c>
    </row>
    <row r="453" spans="2:4" ht="12.75">
      <c r="B453">
        <f aca="true" t="shared" si="7" ref="B453:B516">1+B452</f>
        <v>450</v>
      </c>
      <c r="C453">
        <f>Модель!$F$10+Модель!$E$10*$B453</f>
        <v>84000</v>
      </c>
      <c r="D453">
        <f>Модель!$D$10*$B453-$C453</f>
        <v>141000</v>
      </c>
    </row>
    <row r="454" spans="2:4" ht="12.75">
      <c r="B454">
        <f t="shared" si="7"/>
        <v>451</v>
      </c>
      <c r="C454">
        <f>Модель!$F$10+Модель!$E$10*$B454</f>
        <v>84120</v>
      </c>
      <c r="D454">
        <f>Модель!$D$10*$B454-$C454</f>
        <v>141380</v>
      </c>
    </row>
    <row r="455" spans="2:4" ht="12.75">
      <c r="B455">
        <f t="shared" si="7"/>
        <v>452</v>
      </c>
      <c r="C455">
        <f>Модель!$F$10+Модель!$E$10*$B455</f>
        <v>84240</v>
      </c>
      <c r="D455">
        <f>Модель!$D$10*$B455-$C455</f>
        <v>141760</v>
      </c>
    </row>
    <row r="456" spans="2:4" ht="12.75">
      <c r="B456">
        <f t="shared" si="7"/>
        <v>453</v>
      </c>
      <c r="C456">
        <f>Модель!$F$10+Модель!$E$10*$B456</f>
        <v>84360</v>
      </c>
      <c r="D456">
        <f>Модель!$D$10*$B456-$C456</f>
        <v>142140</v>
      </c>
    </row>
    <row r="457" spans="2:4" ht="12.75">
      <c r="B457">
        <f t="shared" si="7"/>
        <v>454</v>
      </c>
      <c r="C457">
        <f>Модель!$F$10+Модель!$E$10*$B457</f>
        <v>84480</v>
      </c>
      <c r="D457">
        <f>Модель!$D$10*$B457-$C457</f>
        <v>142520</v>
      </c>
    </row>
    <row r="458" spans="2:4" ht="12.75">
      <c r="B458">
        <f t="shared" si="7"/>
        <v>455</v>
      </c>
      <c r="C458">
        <f>Модель!$F$10+Модель!$E$10*$B458</f>
        <v>84600</v>
      </c>
      <c r="D458">
        <f>Модель!$D$10*$B458-$C458</f>
        <v>142900</v>
      </c>
    </row>
    <row r="459" spans="2:4" ht="12.75">
      <c r="B459">
        <f t="shared" si="7"/>
        <v>456</v>
      </c>
      <c r="C459">
        <f>Модель!$F$10+Модель!$E$10*$B459</f>
        <v>84720</v>
      </c>
      <c r="D459">
        <f>Модель!$D$10*$B459-$C459</f>
        <v>143280</v>
      </c>
    </row>
    <row r="460" spans="2:4" ht="12.75">
      <c r="B460">
        <f t="shared" si="7"/>
        <v>457</v>
      </c>
      <c r="C460">
        <f>Модель!$F$10+Модель!$E$10*$B460</f>
        <v>84840</v>
      </c>
      <c r="D460">
        <f>Модель!$D$10*$B460-$C460</f>
        <v>143660</v>
      </c>
    </row>
    <row r="461" spans="2:4" ht="12.75">
      <c r="B461">
        <f t="shared" si="7"/>
        <v>458</v>
      </c>
      <c r="C461">
        <f>Модель!$F$10+Модель!$E$10*$B461</f>
        <v>84960</v>
      </c>
      <c r="D461">
        <f>Модель!$D$10*$B461-$C461</f>
        <v>144040</v>
      </c>
    </row>
    <row r="462" spans="2:4" ht="12.75">
      <c r="B462">
        <f t="shared" si="7"/>
        <v>459</v>
      </c>
      <c r="C462">
        <f>Модель!$F$10+Модель!$E$10*$B462</f>
        <v>85080</v>
      </c>
      <c r="D462">
        <f>Модель!$D$10*$B462-$C462</f>
        <v>144420</v>
      </c>
    </row>
    <row r="463" spans="2:4" ht="12.75">
      <c r="B463">
        <f t="shared" si="7"/>
        <v>460</v>
      </c>
      <c r="C463">
        <f>Модель!$F$10+Модель!$E$10*$B463</f>
        <v>85200</v>
      </c>
      <c r="D463">
        <f>Модель!$D$10*$B463-$C463</f>
        <v>144800</v>
      </c>
    </row>
    <row r="464" spans="2:4" ht="12.75">
      <c r="B464">
        <f t="shared" si="7"/>
        <v>461</v>
      </c>
      <c r="C464">
        <f>Модель!$F$10+Модель!$E$10*$B464</f>
        <v>85320</v>
      </c>
      <c r="D464">
        <f>Модель!$D$10*$B464-$C464</f>
        <v>145180</v>
      </c>
    </row>
    <row r="465" spans="2:4" ht="12.75">
      <c r="B465">
        <f t="shared" si="7"/>
        <v>462</v>
      </c>
      <c r="C465">
        <f>Модель!$F$10+Модель!$E$10*$B465</f>
        <v>85440</v>
      </c>
      <c r="D465">
        <f>Модель!$D$10*$B465-$C465</f>
        <v>145560</v>
      </c>
    </row>
    <row r="466" spans="2:4" ht="12.75">
      <c r="B466">
        <f t="shared" si="7"/>
        <v>463</v>
      </c>
      <c r="C466">
        <f>Модель!$F$10+Модель!$E$10*$B466</f>
        <v>85560</v>
      </c>
      <c r="D466">
        <f>Модель!$D$10*$B466-$C466</f>
        <v>145940</v>
      </c>
    </row>
    <row r="467" spans="2:4" ht="12.75">
      <c r="B467">
        <f t="shared" si="7"/>
        <v>464</v>
      </c>
      <c r="C467">
        <f>Модель!$F$10+Модель!$E$10*$B467</f>
        <v>85680</v>
      </c>
      <c r="D467">
        <f>Модель!$D$10*$B467-$C467</f>
        <v>146320</v>
      </c>
    </row>
    <row r="468" spans="2:4" ht="12.75">
      <c r="B468">
        <f t="shared" si="7"/>
        <v>465</v>
      </c>
      <c r="C468">
        <f>Модель!$F$10+Модель!$E$10*$B468</f>
        <v>85800</v>
      </c>
      <c r="D468">
        <f>Модель!$D$10*$B468-$C468</f>
        <v>146700</v>
      </c>
    </row>
    <row r="469" spans="2:4" ht="12.75">
      <c r="B469">
        <f t="shared" si="7"/>
        <v>466</v>
      </c>
      <c r="C469">
        <f>Модель!$F$10+Модель!$E$10*$B469</f>
        <v>85920</v>
      </c>
      <c r="D469">
        <f>Модель!$D$10*$B469-$C469</f>
        <v>147080</v>
      </c>
    </row>
    <row r="470" spans="2:4" ht="12.75">
      <c r="B470">
        <f t="shared" si="7"/>
        <v>467</v>
      </c>
      <c r="C470">
        <f>Модель!$F$10+Модель!$E$10*$B470</f>
        <v>86040</v>
      </c>
      <c r="D470">
        <f>Модель!$D$10*$B470-$C470</f>
        <v>147460</v>
      </c>
    </row>
    <row r="471" spans="2:4" ht="12.75">
      <c r="B471">
        <f t="shared" si="7"/>
        <v>468</v>
      </c>
      <c r="C471">
        <f>Модель!$F$10+Модель!$E$10*$B471</f>
        <v>86160</v>
      </c>
      <c r="D471">
        <f>Модель!$D$10*$B471-$C471</f>
        <v>147840</v>
      </c>
    </row>
    <row r="472" spans="2:4" ht="12.75">
      <c r="B472">
        <f t="shared" si="7"/>
        <v>469</v>
      </c>
      <c r="C472">
        <f>Модель!$F$10+Модель!$E$10*$B472</f>
        <v>86280</v>
      </c>
      <c r="D472">
        <f>Модель!$D$10*$B472-$C472</f>
        <v>148220</v>
      </c>
    </row>
    <row r="473" spans="2:4" ht="12.75">
      <c r="B473">
        <f t="shared" si="7"/>
        <v>470</v>
      </c>
      <c r="C473">
        <f>Модель!$F$10+Модель!$E$10*$B473</f>
        <v>86400</v>
      </c>
      <c r="D473">
        <f>Модель!$D$10*$B473-$C473</f>
        <v>148600</v>
      </c>
    </row>
    <row r="474" spans="2:4" ht="12.75">
      <c r="B474">
        <f t="shared" si="7"/>
        <v>471</v>
      </c>
      <c r="C474">
        <f>Модель!$F$10+Модель!$E$10*$B474</f>
        <v>86520</v>
      </c>
      <c r="D474">
        <f>Модель!$D$10*$B474-$C474</f>
        <v>148980</v>
      </c>
    </row>
    <row r="475" spans="2:4" ht="12.75">
      <c r="B475">
        <f t="shared" si="7"/>
        <v>472</v>
      </c>
      <c r="C475">
        <f>Модель!$F$10+Модель!$E$10*$B475</f>
        <v>86640</v>
      </c>
      <c r="D475">
        <f>Модель!$D$10*$B475-$C475</f>
        <v>149360</v>
      </c>
    </row>
    <row r="476" spans="2:4" ht="12.75">
      <c r="B476">
        <f t="shared" si="7"/>
        <v>473</v>
      </c>
      <c r="C476">
        <f>Модель!$F$10+Модель!$E$10*$B476</f>
        <v>86760</v>
      </c>
      <c r="D476">
        <f>Модель!$D$10*$B476-$C476</f>
        <v>149740</v>
      </c>
    </row>
    <row r="477" spans="2:4" ht="12.75">
      <c r="B477">
        <f t="shared" si="7"/>
        <v>474</v>
      </c>
      <c r="C477">
        <f>Модель!$F$10+Модель!$E$10*$B477</f>
        <v>86880</v>
      </c>
      <c r="D477">
        <f>Модель!$D$10*$B477-$C477</f>
        <v>150120</v>
      </c>
    </row>
    <row r="478" spans="2:4" ht="12.75">
      <c r="B478">
        <f t="shared" si="7"/>
        <v>475</v>
      </c>
      <c r="C478">
        <f>Модель!$F$10+Модель!$E$10*$B478</f>
        <v>87000</v>
      </c>
      <c r="D478">
        <f>Модель!$D$10*$B478-$C478</f>
        <v>150500</v>
      </c>
    </row>
    <row r="479" spans="2:4" ht="12.75">
      <c r="B479">
        <f t="shared" si="7"/>
        <v>476</v>
      </c>
      <c r="C479">
        <f>Модель!$F$10+Модель!$E$10*$B479</f>
        <v>87120</v>
      </c>
      <c r="D479">
        <f>Модель!$D$10*$B479-$C479</f>
        <v>150880</v>
      </c>
    </row>
    <row r="480" spans="2:4" ht="12.75">
      <c r="B480">
        <f t="shared" si="7"/>
        <v>477</v>
      </c>
      <c r="C480">
        <f>Модель!$F$10+Модель!$E$10*$B480</f>
        <v>87240</v>
      </c>
      <c r="D480">
        <f>Модель!$D$10*$B480-$C480</f>
        <v>151260</v>
      </c>
    </row>
    <row r="481" spans="2:4" ht="12.75">
      <c r="B481">
        <f t="shared" si="7"/>
        <v>478</v>
      </c>
      <c r="C481">
        <f>Модель!$F$10+Модель!$E$10*$B481</f>
        <v>87360</v>
      </c>
      <c r="D481">
        <f>Модель!$D$10*$B481-$C481</f>
        <v>151640</v>
      </c>
    </row>
    <row r="482" spans="2:4" ht="12.75">
      <c r="B482">
        <f t="shared" si="7"/>
        <v>479</v>
      </c>
      <c r="C482">
        <f>Модель!$F$10+Модель!$E$10*$B482</f>
        <v>87480</v>
      </c>
      <c r="D482">
        <f>Модель!$D$10*$B482-$C482</f>
        <v>152020</v>
      </c>
    </row>
    <row r="483" spans="2:4" ht="12.75">
      <c r="B483">
        <f t="shared" si="7"/>
        <v>480</v>
      </c>
      <c r="C483">
        <f>Модель!$F$10+Модель!$E$10*$B483</f>
        <v>87600</v>
      </c>
      <c r="D483">
        <f>Модель!$D$10*$B483-$C483</f>
        <v>152400</v>
      </c>
    </row>
    <row r="484" spans="2:4" ht="12.75">
      <c r="B484">
        <f t="shared" si="7"/>
        <v>481</v>
      </c>
      <c r="C484">
        <f>Модель!$F$10+Модель!$E$10*$B484</f>
        <v>87720</v>
      </c>
      <c r="D484">
        <f>Модель!$D$10*$B484-$C484</f>
        <v>152780</v>
      </c>
    </row>
    <row r="485" spans="2:4" ht="12.75">
      <c r="B485">
        <f t="shared" si="7"/>
        <v>482</v>
      </c>
      <c r="C485">
        <f>Модель!$F$10+Модель!$E$10*$B485</f>
        <v>87840</v>
      </c>
      <c r="D485">
        <f>Модель!$D$10*$B485-$C485</f>
        <v>153160</v>
      </c>
    </row>
    <row r="486" spans="2:4" ht="12.75">
      <c r="B486">
        <f t="shared" si="7"/>
        <v>483</v>
      </c>
      <c r="C486">
        <f>Модель!$F$10+Модель!$E$10*$B486</f>
        <v>87960</v>
      </c>
      <c r="D486">
        <f>Модель!$D$10*$B486-$C486</f>
        <v>153540</v>
      </c>
    </row>
    <row r="487" spans="2:4" ht="12.75">
      <c r="B487">
        <f t="shared" si="7"/>
        <v>484</v>
      </c>
      <c r="C487">
        <f>Модель!$F$10+Модель!$E$10*$B487</f>
        <v>88080</v>
      </c>
      <c r="D487">
        <f>Модель!$D$10*$B487-$C487</f>
        <v>153920</v>
      </c>
    </row>
    <row r="488" spans="2:4" ht="12.75">
      <c r="B488">
        <f t="shared" si="7"/>
        <v>485</v>
      </c>
      <c r="C488">
        <f>Модель!$F$10+Модель!$E$10*$B488</f>
        <v>88200</v>
      </c>
      <c r="D488">
        <f>Модель!$D$10*$B488-$C488</f>
        <v>154300</v>
      </c>
    </row>
    <row r="489" spans="2:4" ht="12.75">
      <c r="B489">
        <f t="shared" si="7"/>
        <v>486</v>
      </c>
      <c r="C489">
        <f>Модель!$F$10+Модель!$E$10*$B489</f>
        <v>88320</v>
      </c>
      <c r="D489">
        <f>Модель!$D$10*$B489-$C489</f>
        <v>154680</v>
      </c>
    </row>
    <row r="490" spans="2:4" ht="12.75">
      <c r="B490">
        <f t="shared" si="7"/>
        <v>487</v>
      </c>
      <c r="C490">
        <f>Модель!$F$10+Модель!$E$10*$B490</f>
        <v>88440</v>
      </c>
      <c r="D490">
        <f>Модель!$D$10*$B490-$C490</f>
        <v>155060</v>
      </c>
    </row>
    <row r="491" spans="2:4" ht="12.75">
      <c r="B491">
        <f t="shared" si="7"/>
        <v>488</v>
      </c>
      <c r="C491">
        <f>Модель!$F$10+Модель!$E$10*$B491</f>
        <v>88560</v>
      </c>
      <c r="D491">
        <f>Модель!$D$10*$B491-$C491</f>
        <v>155440</v>
      </c>
    </row>
    <row r="492" spans="2:4" ht="12.75">
      <c r="B492">
        <f t="shared" si="7"/>
        <v>489</v>
      </c>
      <c r="C492">
        <f>Модель!$F$10+Модель!$E$10*$B492</f>
        <v>88680</v>
      </c>
      <c r="D492">
        <f>Модель!$D$10*$B492-$C492</f>
        <v>155820</v>
      </c>
    </row>
    <row r="493" spans="2:4" ht="12.75">
      <c r="B493">
        <f t="shared" si="7"/>
        <v>490</v>
      </c>
      <c r="C493">
        <f>Модель!$F$10+Модель!$E$10*$B493</f>
        <v>88800</v>
      </c>
      <c r="D493">
        <f>Модель!$D$10*$B493-$C493</f>
        <v>156200</v>
      </c>
    </row>
    <row r="494" spans="2:4" ht="12.75">
      <c r="B494">
        <f t="shared" si="7"/>
        <v>491</v>
      </c>
      <c r="C494">
        <f>Модель!$F$10+Модель!$E$10*$B494</f>
        <v>88920</v>
      </c>
      <c r="D494">
        <f>Модель!$D$10*$B494-$C494</f>
        <v>156580</v>
      </c>
    </row>
    <row r="495" spans="2:4" ht="12.75">
      <c r="B495">
        <f t="shared" si="7"/>
        <v>492</v>
      </c>
      <c r="C495">
        <f>Модель!$F$10+Модель!$E$10*$B495</f>
        <v>89040</v>
      </c>
      <c r="D495">
        <f>Модель!$D$10*$B495-$C495</f>
        <v>156960</v>
      </c>
    </row>
    <row r="496" spans="2:4" ht="12.75">
      <c r="B496">
        <f t="shared" si="7"/>
        <v>493</v>
      </c>
      <c r="C496">
        <f>Модель!$F$10+Модель!$E$10*$B496</f>
        <v>89160</v>
      </c>
      <c r="D496">
        <f>Модель!$D$10*$B496-$C496</f>
        <v>157340</v>
      </c>
    </row>
    <row r="497" spans="2:4" ht="12.75">
      <c r="B497">
        <f t="shared" si="7"/>
        <v>494</v>
      </c>
      <c r="C497">
        <f>Модель!$F$10+Модель!$E$10*$B497</f>
        <v>89280</v>
      </c>
      <c r="D497">
        <f>Модель!$D$10*$B497-$C497</f>
        <v>157720</v>
      </c>
    </row>
    <row r="498" spans="2:4" ht="12.75">
      <c r="B498">
        <f t="shared" si="7"/>
        <v>495</v>
      </c>
      <c r="C498">
        <f>Модель!$F$10+Модель!$E$10*$B498</f>
        <v>89400</v>
      </c>
      <c r="D498">
        <f>Модель!$D$10*$B498-$C498</f>
        <v>158100</v>
      </c>
    </row>
    <row r="499" spans="2:4" ht="12.75">
      <c r="B499">
        <f t="shared" si="7"/>
        <v>496</v>
      </c>
      <c r="C499">
        <f>Модель!$F$10+Модель!$E$10*$B499</f>
        <v>89520</v>
      </c>
      <c r="D499">
        <f>Модель!$D$10*$B499-$C499</f>
        <v>158480</v>
      </c>
    </row>
    <row r="500" spans="2:4" ht="12.75">
      <c r="B500">
        <f t="shared" si="7"/>
        <v>497</v>
      </c>
      <c r="C500">
        <f>Модель!$F$10+Модель!$E$10*$B500</f>
        <v>89640</v>
      </c>
      <c r="D500">
        <f>Модель!$D$10*$B500-$C500</f>
        <v>158860</v>
      </c>
    </row>
    <row r="501" spans="2:4" ht="12.75">
      <c r="B501">
        <f t="shared" si="7"/>
        <v>498</v>
      </c>
      <c r="C501">
        <f>Модель!$F$10+Модель!$E$10*$B501</f>
        <v>89760</v>
      </c>
      <c r="D501">
        <f>Модель!$D$10*$B501-$C501</f>
        <v>159240</v>
      </c>
    </row>
    <row r="502" spans="2:4" ht="12.75">
      <c r="B502">
        <f t="shared" si="7"/>
        <v>499</v>
      </c>
      <c r="C502">
        <f>Модель!$F$10+Модель!$E$10*$B502</f>
        <v>89880</v>
      </c>
      <c r="D502">
        <f>Модель!$D$10*$B502-$C502</f>
        <v>159620</v>
      </c>
    </row>
    <row r="503" spans="2:4" ht="12.75">
      <c r="B503">
        <f t="shared" si="7"/>
        <v>500</v>
      </c>
      <c r="C503">
        <f>Модель!$F$10+Модель!$E$10*$B503</f>
        <v>90000</v>
      </c>
      <c r="D503">
        <f>Модель!$D$10*$B503-$C503</f>
        <v>160000</v>
      </c>
    </row>
    <row r="504" spans="2:4" ht="12.75">
      <c r="B504">
        <f t="shared" si="7"/>
        <v>501</v>
      </c>
      <c r="C504">
        <f>Модель!$F$10+Модель!$E$10*$B504</f>
        <v>90120</v>
      </c>
      <c r="D504">
        <f>Модель!$D$10*$B504-$C504</f>
        <v>160380</v>
      </c>
    </row>
    <row r="505" spans="2:4" ht="12.75">
      <c r="B505">
        <f t="shared" si="7"/>
        <v>502</v>
      </c>
      <c r="C505">
        <f>Модель!$F$10+Модель!$E$10*$B505</f>
        <v>90240</v>
      </c>
      <c r="D505">
        <f>Модель!$D$10*$B505-$C505</f>
        <v>160760</v>
      </c>
    </row>
    <row r="506" spans="2:4" ht="12.75">
      <c r="B506">
        <f t="shared" si="7"/>
        <v>503</v>
      </c>
      <c r="C506">
        <f>Модель!$F$10+Модель!$E$10*$B506</f>
        <v>90360</v>
      </c>
      <c r="D506">
        <f>Модель!$D$10*$B506-$C506</f>
        <v>161140</v>
      </c>
    </row>
    <row r="507" spans="2:4" ht="12.75">
      <c r="B507">
        <f t="shared" si="7"/>
        <v>504</v>
      </c>
      <c r="C507">
        <f>Модель!$F$10+Модель!$E$10*$B507</f>
        <v>90480</v>
      </c>
      <c r="D507">
        <f>Модель!$D$10*$B507-$C507</f>
        <v>161520</v>
      </c>
    </row>
    <row r="508" spans="2:4" ht="12.75">
      <c r="B508">
        <f t="shared" si="7"/>
        <v>505</v>
      </c>
      <c r="C508">
        <f>Модель!$F$10+Модель!$E$10*$B508</f>
        <v>90600</v>
      </c>
      <c r="D508">
        <f>Модель!$D$10*$B508-$C508</f>
        <v>161900</v>
      </c>
    </row>
    <row r="509" spans="2:4" ht="12.75">
      <c r="B509">
        <f t="shared" si="7"/>
        <v>506</v>
      </c>
      <c r="C509">
        <f>Модель!$F$10+Модель!$E$10*$B509</f>
        <v>90720</v>
      </c>
      <c r="D509">
        <f>Модель!$D$10*$B509-$C509</f>
        <v>162280</v>
      </c>
    </row>
    <row r="510" spans="2:4" ht="12.75">
      <c r="B510">
        <f t="shared" si="7"/>
        <v>507</v>
      </c>
      <c r="C510">
        <f>Модель!$F$10+Модель!$E$10*$B510</f>
        <v>90840</v>
      </c>
      <c r="D510">
        <f>Модель!$D$10*$B510-$C510</f>
        <v>162660</v>
      </c>
    </row>
    <row r="511" spans="2:4" ht="12.75">
      <c r="B511">
        <f t="shared" si="7"/>
        <v>508</v>
      </c>
      <c r="C511">
        <f>Модель!$F$10+Модель!$E$10*$B511</f>
        <v>90960</v>
      </c>
      <c r="D511">
        <f>Модель!$D$10*$B511-$C511</f>
        <v>163040</v>
      </c>
    </row>
    <row r="512" spans="2:4" ht="12.75">
      <c r="B512">
        <f t="shared" si="7"/>
        <v>509</v>
      </c>
      <c r="C512">
        <f>Модель!$F$10+Модель!$E$10*$B512</f>
        <v>91080</v>
      </c>
      <c r="D512">
        <f>Модель!$D$10*$B512-$C512</f>
        <v>163420</v>
      </c>
    </row>
    <row r="513" spans="2:4" ht="12.75">
      <c r="B513">
        <f t="shared" si="7"/>
        <v>510</v>
      </c>
      <c r="C513">
        <f>Модель!$F$10+Модель!$E$10*$B513</f>
        <v>91200</v>
      </c>
      <c r="D513">
        <f>Модель!$D$10*$B513-$C513</f>
        <v>163800</v>
      </c>
    </row>
    <row r="514" spans="2:4" ht="12.75">
      <c r="B514">
        <f t="shared" si="7"/>
        <v>511</v>
      </c>
      <c r="C514">
        <f>Модель!$F$10+Модель!$E$10*$B514</f>
        <v>91320</v>
      </c>
      <c r="D514">
        <f>Модель!$D$10*$B514-$C514</f>
        <v>164180</v>
      </c>
    </row>
    <row r="515" spans="2:4" ht="12.75">
      <c r="B515">
        <f t="shared" si="7"/>
        <v>512</v>
      </c>
      <c r="C515">
        <f>Модель!$F$10+Модель!$E$10*$B515</f>
        <v>91440</v>
      </c>
      <c r="D515">
        <f>Модель!$D$10*$B515-$C515</f>
        <v>164560</v>
      </c>
    </row>
    <row r="516" spans="2:4" ht="12.75">
      <c r="B516">
        <f t="shared" si="7"/>
        <v>513</v>
      </c>
      <c r="C516">
        <f>Модель!$F$10+Модель!$E$10*$B516</f>
        <v>91560</v>
      </c>
      <c r="D516">
        <f>Модель!$D$10*$B516-$C516</f>
        <v>164940</v>
      </c>
    </row>
    <row r="517" spans="2:4" ht="12.75">
      <c r="B517">
        <f aca="true" t="shared" si="8" ref="B517:B580">1+B516</f>
        <v>514</v>
      </c>
      <c r="C517">
        <f>Модель!$F$10+Модель!$E$10*$B517</f>
        <v>91680</v>
      </c>
      <c r="D517">
        <f>Модель!$D$10*$B517-$C517</f>
        <v>165320</v>
      </c>
    </row>
    <row r="518" spans="2:4" ht="12.75">
      <c r="B518">
        <f t="shared" si="8"/>
        <v>515</v>
      </c>
      <c r="C518">
        <f>Модель!$F$10+Модель!$E$10*$B518</f>
        <v>91800</v>
      </c>
      <c r="D518">
        <f>Модель!$D$10*$B518-$C518</f>
        <v>165700</v>
      </c>
    </row>
    <row r="519" spans="2:4" ht="12.75">
      <c r="B519">
        <f t="shared" si="8"/>
        <v>516</v>
      </c>
      <c r="C519">
        <f>Модель!$F$10+Модель!$E$10*$B519</f>
        <v>91920</v>
      </c>
      <c r="D519">
        <f>Модель!$D$10*$B519-$C519</f>
        <v>166080</v>
      </c>
    </row>
    <row r="520" spans="2:4" ht="12.75">
      <c r="B520">
        <f t="shared" si="8"/>
        <v>517</v>
      </c>
      <c r="C520">
        <f>Модель!$F$10+Модель!$E$10*$B520</f>
        <v>92040</v>
      </c>
      <c r="D520">
        <f>Модель!$D$10*$B520-$C520</f>
        <v>166460</v>
      </c>
    </row>
    <row r="521" spans="2:4" ht="12.75">
      <c r="B521">
        <f t="shared" si="8"/>
        <v>518</v>
      </c>
      <c r="C521">
        <f>Модель!$F$10+Модель!$E$10*$B521</f>
        <v>92160</v>
      </c>
      <c r="D521">
        <f>Модель!$D$10*$B521-$C521</f>
        <v>166840</v>
      </c>
    </row>
    <row r="522" spans="2:4" ht="12.75">
      <c r="B522">
        <f t="shared" si="8"/>
        <v>519</v>
      </c>
      <c r="C522">
        <f>Модель!$F$10+Модель!$E$10*$B522</f>
        <v>92280</v>
      </c>
      <c r="D522">
        <f>Модель!$D$10*$B522-$C522</f>
        <v>167220</v>
      </c>
    </row>
    <row r="523" spans="2:4" ht="12.75">
      <c r="B523">
        <f t="shared" si="8"/>
        <v>520</v>
      </c>
      <c r="C523">
        <f>Модель!$F$10+Модель!$E$10*$B523</f>
        <v>92400</v>
      </c>
      <c r="D523">
        <f>Модель!$D$10*$B523-$C523</f>
        <v>167600</v>
      </c>
    </row>
    <row r="524" spans="2:4" ht="12.75">
      <c r="B524">
        <f t="shared" si="8"/>
        <v>521</v>
      </c>
      <c r="C524">
        <f>Модель!$F$10+Модель!$E$10*$B524</f>
        <v>92520</v>
      </c>
      <c r="D524">
        <f>Модель!$D$10*$B524-$C524</f>
        <v>167980</v>
      </c>
    </row>
    <row r="525" spans="2:4" ht="12.75">
      <c r="B525">
        <f t="shared" si="8"/>
        <v>522</v>
      </c>
      <c r="C525">
        <f>Модель!$F$10+Модель!$E$10*$B525</f>
        <v>92640</v>
      </c>
      <c r="D525">
        <f>Модель!$D$10*$B525-$C525</f>
        <v>168360</v>
      </c>
    </row>
    <row r="526" spans="2:4" ht="12.75">
      <c r="B526">
        <f t="shared" si="8"/>
        <v>523</v>
      </c>
      <c r="C526">
        <f>Модель!$F$10+Модель!$E$10*$B526</f>
        <v>92760</v>
      </c>
      <c r="D526">
        <f>Модель!$D$10*$B526-$C526</f>
        <v>168740</v>
      </c>
    </row>
    <row r="527" spans="2:4" ht="12.75">
      <c r="B527">
        <f t="shared" si="8"/>
        <v>524</v>
      </c>
      <c r="C527">
        <f>Модель!$F$10+Модель!$E$10*$B527</f>
        <v>92880</v>
      </c>
      <c r="D527">
        <f>Модель!$D$10*$B527-$C527</f>
        <v>169120</v>
      </c>
    </row>
    <row r="528" spans="2:4" ht="12.75">
      <c r="B528">
        <f t="shared" si="8"/>
        <v>525</v>
      </c>
      <c r="C528">
        <f>Модель!$F$10+Модель!$E$10*$B528</f>
        <v>93000</v>
      </c>
      <c r="D528">
        <f>Модель!$D$10*$B528-$C528</f>
        <v>169500</v>
      </c>
    </row>
    <row r="529" spans="2:4" ht="12.75">
      <c r="B529">
        <f t="shared" si="8"/>
        <v>526</v>
      </c>
      <c r="C529">
        <f>Модель!$F$10+Модель!$E$10*$B529</f>
        <v>93120</v>
      </c>
      <c r="D529">
        <f>Модель!$D$10*$B529-$C529</f>
        <v>169880</v>
      </c>
    </row>
    <row r="530" spans="2:4" ht="12.75">
      <c r="B530">
        <f t="shared" si="8"/>
        <v>527</v>
      </c>
      <c r="C530">
        <f>Модель!$F$10+Модель!$E$10*$B530</f>
        <v>93240</v>
      </c>
      <c r="D530">
        <f>Модель!$D$10*$B530-$C530</f>
        <v>170260</v>
      </c>
    </row>
    <row r="531" spans="2:4" ht="12.75">
      <c r="B531">
        <f t="shared" si="8"/>
        <v>528</v>
      </c>
      <c r="C531">
        <f>Модель!$F$10+Модель!$E$10*$B531</f>
        <v>93360</v>
      </c>
      <c r="D531">
        <f>Модель!$D$10*$B531-$C531</f>
        <v>170640</v>
      </c>
    </row>
    <row r="532" spans="2:4" ht="12.75">
      <c r="B532">
        <f t="shared" si="8"/>
        <v>529</v>
      </c>
      <c r="C532">
        <f>Модель!$F$10+Модель!$E$10*$B532</f>
        <v>93480</v>
      </c>
      <c r="D532">
        <f>Модель!$D$10*$B532-$C532</f>
        <v>171020</v>
      </c>
    </row>
    <row r="533" spans="2:4" ht="12.75">
      <c r="B533">
        <f t="shared" si="8"/>
        <v>530</v>
      </c>
      <c r="C533">
        <f>Модель!$F$10+Модель!$E$10*$B533</f>
        <v>93600</v>
      </c>
      <c r="D533">
        <f>Модель!$D$10*$B533-$C533</f>
        <v>171400</v>
      </c>
    </row>
    <row r="534" spans="2:4" ht="12.75">
      <c r="B534">
        <f t="shared" si="8"/>
        <v>531</v>
      </c>
      <c r="C534">
        <f>Модель!$F$10+Модель!$E$10*$B534</f>
        <v>93720</v>
      </c>
      <c r="D534">
        <f>Модель!$D$10*$B534-$C534</f>
        <v>171780</v>
      </c>
    </row>
    <row r="535" spans="2:4" ht="12.75">
      <c r="B535">
        <f t="shared" si="8"/>
        <v>532</v>
      </c>
      <c r="C535">
        <f>Модель!$F$10+Модель!$E$10*$B535</f>
        <v>93840</v>
      </c>
      <c r="D535">
        <f>Модель!$D$10*$B535-$C535</f>
        <v>172160</v>
      </c>
    </row>
    <row r="536" spans="2:4" ht="12.75">
      <c r="B536">
        <f t="shared" si="8"/>
        <v>533</v>
      </c>
      <c r="C536">
        <f>Модель!$F$10+Модель!$E$10*$B536</f>
        <v>93960</v>
      </c>
      <c r="D536">
        <f>Модель!$D$10*$B536-$C536</f>
        <v>172540</v>
      </c>
    </row>
    <row r="537" spans="2:4" ht="12.75">
      <c r="B537">
        <f t="shared" si="8"/>
        <v>534</v>
      </c>
      <c r="C537">
        <f>Модель!$F$10+Модель!$E$10*$B537</f>
        <v>94080</v>
      </c>
      <c r="D537">
        <f>Модель!$D$10*$B537-$C537</f>
        <v>172920</v>
      </c>
    </row>
    <row r="538" spans="2:4" ht="12.75">
      <c r="B538">
        <f t="shared" si="8"/>
        <v>535</v>
      </c>
      <c r="C538">
        <f>Модель!$F$10+Модель!$E$10*$B538</f>
        <v>94200</v>
      </c>
      <c r="D538">
        <f>Модель!$D$10*$B538-$C538</f>
        <v>173300</v>
      </c>
    </row>
    <row r="539" spans="2:4" ht="12.75">
      <c r="B539">
        <f t="shared" si="8"/>
        <v>536</v>
      </c>
      <c r="C539">
        <f>Модель!$F$10+Модель!$E$10*$B539</f>
        <v>94320</v>
      </c>
      <c r="D539">
        <f>Модель!$D$10*$B539-$C539</f>
        <v>173680</v>
      </c>
    </row>
    <row r="540" spans="2:4" ht="12.75">
      <c r="B540">
        <f t="shared" si="8"/>
        <v>537</v>
      </c>
      <c r="C540">
        <f>Модель!$F$10+Модель!$E$10*$B540</f>
        <v>94440</v>
      </c>
      <c r="D540">
        <f>Модель!$D$10*$B540-$C540</f>
        <v>174060</v>
      </c>
    </row>
    <row r="541" spans="2:4" ht="12.75">
      <c r="B541">
        <f t="shared" si="8"/>
        <v>538</v>
      </c>
      <c r="C541">
        <f>Модель!$F$10+Модель!$E$10*$B541</f>
        <v>94560</v>
      </c>
      <c r="D541">
        <f>Модель!$D$10*$B541-$C541</f>
        <v>174440</v>
      </c>
    </row>
    <row r="542" spans="2:4" ht="12.75">
      <c r="B542">
        <f t="shared" si="8"/>
        <v>539</v>
      </c>
      <c r="C542">
        <f>Модель!$F$10+Модель!$E$10*$B542</f>
        <v>94680</v>
      </c>
      <c r="D542">
        <f>Модель!$D$10*$B542-$C542</f>
        <v>174820</v>
      </c>
    </row>
    <row r="543" spans="2:4" ht="12.75">
      <c r="B543">
        <f t="shared" si="8"/>
        <v>540</v>
      </c>
      <c r="C543">
        <f>Модель!$F$10+Модель!$E$10*$B543</f>
        <v>94800</v>
      </c>
      <c r="D543">
        <f>Модель!$D$10*$B543-$C543</f>
        <v>175200</v>
      </c>
    </row>
    <row r="544" spans="2:4" ht="12.75">
      <c r="B544">
        <f t="shared" si="8"/>
        <v>541</v>
      </c>
      <c r="C544">
        <f>Модель!$F$10+Модель!$E$10*$B544</f>
        <v>94920</v>
      </c>
      <c r="D544">
        <f>Модель!$D$10*$B544-$C544</f>
        <v>175580</v>
      </c>
    </row>
    <row r="545" spans="2:4" ht="12.75">
      <c r="B545">
        <f t="shared" si="8"/>
        <v>542</v>
      </c>
      <c r="C545">
        <f>Модель!$F$10+Модель!$E$10*$B545</f>
        <v>95040</v>
      </c>
      <c r="D545">
        <f>Модель!$D$10*$B545-$C545</f>
        <v>175960</v>
      </c>
    </row>
    <row r="546" spans="2:4" ht="12.75">
      <c r="B546">
        <f t="shared" si="8"/>
        <v>543</v>
      </c>
      <c r="C546">
        <f>Модель!$F$10+Модель!$E$10*$B546</f>
        <v>95160</v>
      </c>
      <c r="D546">
        <f>Модель!$D$10*$B546-$C546</f>
        <v>176340</v>
      </c>
    </row>
    <row r="547" spans="2:4" ht="12.75">
      <c r="B547">
        <f t="shared" si="8"/>
        <v>544</v>
      </c>
      <c r="C547">
        <f>Модель!$F$10+Модель!$E$10*$B547</f>
        <v>95280</v>
      </c>
      <c r="D547">
        <f>Модель!$D$10*$B547-$C547</f>
        <v>176720</v>
      </c>
    </row>
    <row r="548" spans="2:4" ht="12.75">
      <c r="B548">
        <f t="shared" si="8"/>
        <v>545</v>
      </c>
      <c r="C548">
        <f>Модель!$F$10+Модель!$E$10*$B548</f>
        <v>95400</v>
      </c>
      <c r="D548">
        <f>Модель!$D$10*$B548-$C548</f>
        <v>177100</v>
      </c>
    </row>
    <row r="549" spans="2:4" ht="12.75">
      <c r="B549">
        <f t="shared" si="8"/>
        <v>546</v>
      </c>
      <c r="C549">
        <f>Модель!$F$10+Модель!$E$10*$B549</f>
        <v>95520</v>
      </c>
      <c r="D549">
        <f>Модель!$D$10*$B549-$C549</f>
        <v>177480</v>
      </c>
    </row>
    <row r="550" spans="2:4" ht="12.75">
      <c r="B550">
        <f t="shared" si="8"/>
        <v>547</v>
      </c>
      <c r="C550">
        <f>Модель!$F$10+Модель!$E$10*$B550</f>
        <v>95640</v>
      </c>
      <c r="D550">
        <f>Модель!$D$10*$B550-$C550</f>
        <v>177860</v>
      </c>
    </row>
    <row r="551" spans="2:4" ht="12.75">
      <c r="B551">
        <f t="shared" si="8"/>
        <v>548</v>
      </c>
      <c r="C551">
        <f>Модель!$F$10+Модель!$E$10*$B551</f>
        <v>95760</v>
      </c>
      <c r="D551">
        <f>Модель!$D$10*$B551-$C551</f>
        <v>178240</v>
      </c>
    </row>
    <row r="552" spans="2:4" ht="12.75">
      <c r="B552">
        <f t="shared" si="8"/>
        <v>549</v>
      </c>
      <c r="C552">
        <f>Модель!$F$10+Модель!$E$10*$B552</f>
        <v>95880</v>
      </c>
      <c r="D552">
        <f>Модель!$D$10*$B552-$C552</f>
        <v>178620</v>
      </c>
    </row>
    <row r="553" spans="2:4" ht="12.75">
      <c r="B553">
        <f t="shared" si="8"/>
        <v>550</v>
      </c>
      <c r="C553">
        <f>Модель!$F$10+Модель!$E$10*$B553</f>
        <v>96000</v>
      </c>
      <c r="D553">
        <f>Модель!$D$10*$B553-$C553</f>
        <v>179000</v>
      </c>
    </row>
    <row r="554" spans="2:4" ht="12.75">
      <c r="B554">
        <f t="shared" si="8"/>
        <v>551</v>
      </c>
      <c r="C554">
        <f>Модель!$F$10+Модель!$E$10*$B554</f>
        <v>96120</v>
      </c>
      <c r="D554">
        <f>Модель!$D$10*$B554-$C554</f>
        <v>179380</v>
      </c>
    </row>
    <row r="555" spans="2:4" ht="12.75">
      <c r="B555">
        <f t="shared" si="8"/>
        <v>552</v>
      </c>
      <c r="C555">
        <f>Модель!$F$10+Модель!$E$10*$B555</f>
        <v>96240</v>
      </c>
      <c r="D555">
        <f>Модель!$D$10*$B555-$C555</f>
        <v>179760</v>
      </c>
    </row>
    <row r="556" spans="2:4" ht="12.75">
      <c r="B556">
        <f t="shared" si="8"/>
        <v>553</v>
      </c>
      <c r="C556">
        <f>Модель!$F$10+Модель!$E$10*$B556</f>
        <v>96360</v>
      </c>
      <c r="D556">
        <f>Модель!$D$10*$B556-$C556</f>
        <v>180140</v>
      </c>
    </row>
    <row r="557" spans="2:4" ht="12.75">
      <c r="B557">
        <f t="shared" si="8"/>
        <v>554</v>
      </c>
      <c r="C557">
        <f>Модель!$F$10+Модель!$E$10*$B557</f>
        <v>96480</v>
      </c>
      <c r="D557">
        <f>Модель!$D$10*$B557-$C557</f>
        <v>180520</v>
      </c>
    </row>
    <row r="558" spans="2:4" ht="12.75">
      <c r="B558">
        <f t="shared" si="8"/>
        <v>555</v>
      </c>
      <c r="C558">
        <f>Модель!$F$10+Модель!$E$10*$B558</f>
        <v>96600</v>
      </c>
      <c r="D558">
        <f>Модель!$D$10*$B558-$C558</f>
        <v>180900</v>
      </c>
    </row>
    <row r="559" spans="2:4" ht="12.75">
      <c r="B559">
        <f t="shared" si="8"/>
        <v>556</v>
      </c>
      <c r="C559">
        <f>Модель!$F$10+Модель!$E$10*$B559</f>
        <v>96720</v>
      </c>
      <c r="D559">
        <f>Модель!$D$10*$B559-$C559</f>
        <v>181280</v>
      </c>
    </row>
    <row r="560" spans="2:4" ht="12.75">
      <c r="B560">
        <f t="shared" si="8"/>
        <v>557</v>
      </c>
      <c r="C560">
        <f>Модель!$F$10+Модель!$E$10*$B560</f>
        <v>96840</v>
      </c>
      <c r="D560">
        <f>Модель!$D$10*$B560-$C560</f>
        <v>181660</v>
      </c>
    </row>
    <row r="561" spans="2:4" ht="12.75">
      <c r="B561">
        <f t="shared" si="8"/>
        <v>558</v>
      </c>
      <c r="C561">
        <f>Модель!$F$10+Модель!$E$10*$B561</f>
        <v>96960</v>
      </c>
      <c r="D561">
        <f>Модель!$D$10*$B561-$C561</f>
        <v>182040</v>
      </c>
    </row>
    <row r="562" spans="2:4" ht="12.75">
      <c r="B562">
        <f t="shared" si="8"/>
        <v>559</v>
      </c>
      <c r="C562">
        <f>Модель!$F$10+Модель!$E$10*$B562</f>
        <v>97080</v>
      </c>
      <c r="D562">
        <f>Модель!$D$10*$B562-$C562</f>
        <v>182420</v>
      </c>
    </row>
    <row r="563" spans="2:4" ht="12.75">
      <c r="B563">
        <f t="shared" si="8"/>
        <v>560</v>
      </c>
      <c r="C563">
        <f>Модель!$F$10+Модель!$E$10*$B563</f>
        <v>97200</v>
      </c>
      <c r="D563">
        <f>Модель!$D$10*$B563-$C563</f>
        <v>182800</v>
      </c>
    </row>
    <row r="564" spans="2:4" ht="12.75">
      <c r="B564">
        <f t="shared" si="8"/>
        <v>561</v>
      </c>
      <c r="C564">
        <f>Модель!$F$10+Модель!$E$10*$B564</f>
        <v>97320</v>
      </c>
      <c r="D564">
        <f>Модель!$D$10*$B564-$C564</f>
        <v>183180</v>
      </c>
    </row>
    <row r="565" spans="2:4" ht="12.75">
      <c r="B565">
        <f t="shared" si="8"/>
        <v>562</v>
      </c>
      <c r="C565">
        <f>Модель!$F$10+Модель!$E$10*$B565</f>
        <v>97440</v>
      </c>
      <c r="D565">
        <f>Модель!$D$10*$B565-$C565</f>
        <v>183560</v>
      </c>
    </row>
    <row r="566" spans="2:4" ht="12.75">
      <c r="B566">
        <f t="shared" si="8"/>
        <v>563</v>
      </c>
      <c r="C566">
        <f>Модель!$F$10+Модель!$E$10*$B566</f>
        <v>97560</v>
      </c>
      <c r="D566">
        <f>Модель!$D$10*$B566-$C566</f>
        <v>183940</v>
      </c>
    </row>
    <row r="567" spans="2:4" ht="12.75">
      <c r="B567">
        <f t="shared" si="8"/>
        <v>564</v>
      </c>
      <c r="C567">
        <f>Модель!$F$10+Модель!$E$10*$B567</f>
        <v>97680</v>
      </c>
      <c r="D567">
        <f>Модель!$D$10*$B567-$C567</f>
        <v>184320</v>
      </c>
    </row>
    <row r="568" spans="2:4" ht="12.75">
      <c r="B568">
        <f t="shared" si="8"/>
        <v>565</v>
      </c>
      <c r="C568">
        <f>Модель!$F$10+Модель!$E$10*$B568</f>
        <v>97800</v>
      </c>
      <c r="D568">
        <f>Модель!$D$10*$B568-$C568</f>
        <v>184700</v>
      </c>
    </row>
    <row r="569" spans="2:4" ht="12.75">
      <c r="B569">
        <f t="shared" si="8"/>
        <v>566</v>
      </c>
      <c r="C569">
        <f>Модель!$F$10+Модель!$E$10*$B569</f>
        <v>97920</v>
      </c>
      <c r="D569">
        <f>Модель!$D$10*$B569-$C569</f>
        <v>185080</v>
      </c>
    </row>
    <row r="570" spans="2:4" ht="12.75">
      <c r="B570">
        <f t="shared" si="8"/>
        <v>567</v>
      </c>
      <c r="C570">
        <f>Модель!$F$10+Модель!$E$10*$B570</f>
        <v>98040</v>
      </c>
      <c r="D570">
        <f>Модель!$D$10*$B570-$C570</f>
        <v>185460</v>
      </c>
    </row>
    <row r="571" spans="2:4" ht="12.75">
      <c r="B571">
        <f t="shared" si="8"/>
        <v>568</v>
      </c>
      <c r="C571">
        <f>Модель!$F$10+Модель!$E$10*$B571</f>
        <v>98160</v>
      </c>
      <c r="D571">
        <f>Модель!$D$10*$B571-$C571</f>
        <v>185840</v>
      </c>
    </row>
    <row r="572" spans="2:4" ht="12.75">
      <c r="B572">
        <f t="shared" si="8"/>
        <v>569</v>
      </c>
      <c r="C572">
        <f>Модель!$F$10+Модель!$E$10*$B572</f>
        <v>98280</v>
      </c>
      <c r="D572">
        <f>Модель!$D$10*$B572-$C572</f>
        <v>186220</v>
      </c>
    </row>
    <row r="573" spans="2:4" ht="12.75">
      <c r="B573">
        <f t="shared" si="8"/>
        <v>570</v>
      </c>
      <c r="C573">
        <f>Модель!$F$10+Модель!$E$10*$B573</f>
        <v>98400</v>
      </c>
      <c r="D573">
        <f>Модель!$D$10*$B573-$C573</f>
        <v>186600</v>
      </c>
    </row>
    <row r="574" spans="2:4" ht="12.75">
      <c r="B574">
        <f t="shared" si="8"/>
        <v>571</v>
      </c>
      <c r="C574">
        <f>Модель!$F$10+Модель!$E$10*$B574</f>
        <v>98520</v>
      </c>
      <c r="D574">
        <f>Модель!$D$10*$B574-$C574</f>
        <v>186980</v>
      </c>
    </row>
    <row r="575" spans="2:4" ht="12.75">
      <c r="B575">
        <f t="shared" si="8"/>
        <v>572</v>
      </c>
      <c r="C575">
        <f>Модель!$F$10+Модель!$E$10*$B575</f>
        <v>98640</v>
      </c>
      <c r="D575">
        <f>Модель!$D$10*$B575-$C575</f>
        <v>187360</v>
      </c>
    </row>
    <row r="576" spans="2:4" ht="12.75">
      <c r="B576">
        <f t="shared" si="8"/>
        <v>573</v>
      </c>
      <c r="C576">
        <f>Модель!$F$10+Модель!$E$10*$B576</f>
        <v>98760</v>
      </c>
      <c r="D576">
        <f>Модель!$D$10*$B576-$C576</f>
        <v>187740</v>
      </c>
    </row>
    <row r="577" spans="2:4" ht="12.75">
      <c r="B577">
        <f t="shared" si="8"/>
        <v>574</v>
      </c>
      <c r="C577">
        <f>Модель!$F$10+Модель!$E$10*$B577</f>
        <v>98880</v>
      </c>
      <c r="D577">
        <f>Модель!$D$10*$B577-$C577</f>
        <v>188120</v>
      </c>
    </row>
    <row r="578" spans="2:4" ht="12.75">
      <c r="B578">
        <f t="shared" si="8"/>
        <v>575</v>
      </c>
      <c r="C578">
        <f>Модель!$F$10+Модель!$E$10*$B578</f>
        <v>99000</v>
      </c>
      <c r="D578">
        <f>Модель!$D$10*$B578-$C578</f>
        <v>188500</v>
      </c>
    </row>
    <row r="579" spans="2:4" ht="12.75">
      <c r="B579">
        <f t="shared" si="8"/>
        <v>576</v>
      </c>
      <c r="C579">
        <f>Модель!$F$10+Модель!$E$10*$B579</f>
        <v>99120</v>
      </c>
      <c r="D579">
        <f>Модель!$D$10*$B579-$C579</f>
        <v>188880</v>
      </c>
    </row>
    <row r="580" spans="2:4" ht="12.75">
      <c r="B580">
        <f t="shared" si="8"/>
        <v>577</v>
      </c>
      <c r="C580">
        <f>Модель!$F$10+Модель!$E$10*$B580</f>
        <v>99240</v>
      </c>
      <c r="D580">
        <f>Модель!$D$10*$B580-$C580</f>
        <v>189260</v>
      </c>
    </row>
    <row r="581" spans="2:4" ht="12.75">
      <c r="B581">
        <f aca="true" t="shared" si="9" ref="B581:B644">1+B580</f>
        <v>578</v>
      </c>
      <c r="C581">
        <f>Модель!$F$10+Модель!$E$10*$B581</f>
        <v>99360</v>
      </c>
      <c r="D581">
        <f>Модель!$D$10*$B581-$C581</f>
        <v>189640</v>
      </c>
    </row>
    <row r="582" spans="2:4" ht="12.75">
      <c r="B582">
        <f t="shared" si="9"/>
        <v>579</v>
      </c>
      <c r="C582">
        <f>Модель!$F$10+Модель!$E$10*$B582</f>
        <v>99480</v>
      </c>
      <c r="D582">
        <f>Модель!$D$10*$B582-$C582</f>
        <v>190020</v>
      </c>
    </row>
    <row r="583" spans="2:4" ht="12.75">
      <c r="B583">
        <f t="shared" si="9"/>
        <v>580</v>
      </c>
      <c r="C583">
        <f>Модель!$F$10+Модель!$E$10*$B583</f>
        <v>99600</v>
      </c>
      <c r="D583">
        <f>Модель!$D$10*$B583-$C583</f>
        <v>190400</v>
      </c>
    </row>
    <row r="584" spans="2:4" ht="12.75">
      <c r="B584">
        <f t="shared" si="9"/>
        <v>581</v>
      </c>
      <c r="C584">
        <f>Модель!$F$10+Модель!$E$10*$B584</f>
        <v>99720</v>
      </c>
      <c r="D584">
        <f>Модель!$D$10*$B584-$C584</f>
        <v>190780</v>
      </c>
    </row>
    <row r="585" spans="2:4" ht="12.75">
      <c r="B585">
        <f t="shared" si="9"/>
        <v>582</v>
      </c>
      <c r="C585">
        <f>Модель!$F$10+Модель!$E$10*$B585</f>
        <v>99840</v>
      </c>
      <c r="D585">
        <f>Модель!$D$10*$B585-$C585</f>
        <v>191160</v>
      </c>
    </row>
    <row r="586" spans="2:4" ht="12.75">
      <c r="B586">
        <f t="shared" si="9"/>
        <v>583</v>
      </c>
      <c r="C586">
        <f>Модель!$F$10+Модель!$E$10*$B586</f>
        <v>99960</v>
      </c>
      <c r="D586">
        <f>Модель!$D$10*$B586-$C586</f>
        <v>191540</v>
      </c>
    </row>
    <row r="587" spans="2:4" ht="12.75">
      <c r="B587">
        <f t="shared" si="9"/>
        <v>584</v>
      </c>
      <c r="C587">
        <f>Модель!$F$10+Модель!$E$10*$B587</f>
        <v>100080</v>
      </c>
      <c r="D587">
        <f>Модель!$D$10*$B587-$C587</f>
        <v>191920</v>
      </c>
    </row>
    <row r="588" spans="2:4" ht="12.75">
      <c r="B588">
        <f t="shared" si="9"/>
        <v>585</v>
      </c>
      <c r="C588">
        <f>Модель!$F$10+Модель!$E$10*$B588</f>
        <v>100200</v>
      </c>
      <c r="D588">
        <f>Модель!$D$10*$B588-$C588</f>
        <v>192300</v>
      </c>
    </row>
    <row r="589" spans="2:4" ht="12.75">
      <c r="B589">
        <f t="shared" si="9"/>
        <v>586</v>
      </c>
      <c r="C589">
        <f>Модель!$F$10+Модель!$E$10*$B589</f>
        <v>100320</v>
      </c>
      <c r="D589">
        <f>Модель!$D$10*$B589-$C589</f>
        <v>192680</v>
      </c>
    </row>
    <row r="590" spans="2:4" ht="12.75">
      <c r="B590">
        <f t="shared" si="9"/>
        <v>587</v>
      </c>
      <c r="C590">
        <f>Модель!$F$10+Модель!$E$10*$B590</f>
        <v>100440</v>
      </c>
      <c r="D590">
        <f>Модель!$D$10*$B590-$C590</f>
        <v>193060</v>
      </c>
    </row>
    <row r="591" spans="2:4" ht="12.75">
      <c r="B591">
        <f t="shared" si="9"/>
        <v>588</v>
      </c>
      <c r="C591">
        <f>Модель!$F$10+Модель!$E$10*$B591</f>
        <v>100560</v>
      </c>
      <c r="D591">
        <f>Модель!$D$10*$B591-$C591</f>
        <v>193440</v>
      </c>
    </row>
    <row r="592" spans="2:4" ht="12.75">
      <c r="B592">
        <f t="shared" si="9"/>
        <v>589</v>
      </c>
      <c r="C592">
        <f>Модель!$F$10+Модель!$E$10*$B592</f>
        <v>100680</v>
      </c>
      <c r="D592">
        <f>Модель!$D$10*$B592-$C592</f>
        <v>193820</v>
      </c>
    </row>
    <row r="593" spans="2:4" ht="12.75">
      <c r="B593">
        <f t="shared" si="9"/>
        <v>590</v>
      </c>
      <c r="C593">
        <f>Модель!$F$10+Модель!$E$10*$B593</f>
        <v>100800</v>
      </c>
      <c r="D593">
        <f>Модель!$D$10*$B593-$C593</f>
        <v>194200</v>
      </c>
    </row>
    <row r="594" spans="2:4" ht="12.75">
      <c r="B594">
        <f t="shared" si="9"/>
        <v>591</v>
      </c>
      <c r="C594">
        <f>Модель!$F$10+Модель!$E$10*$B594</f>
        <v>100920</v>
      </c>
      <c r="D594">
        <f>Модель!$D$10*$B594-$C594</f>
        <v>194580</v>
      </c>
    </row>
    <row r="595" spans="2:4" ht="12.75">
      <c r="B595">
        <f t="shared" si="9"/>
        <v>592</v>
      </c>
      <c r="C595">
        <f>Модель!$F$10+Модель!$E$10*$B595</f>
        <v>101040</v>
      </c>
      <c r="D595">
        <f>Модель!$D$10*$B595-$C595</f>
        <v>194960</v>
      </c>
    </row>
    <row r="596" spans="2:4" ht="12.75">
      <c r="B596">
        <f t="shared" si="9"/>
        <v>593</v>
      </c>
      <c r="C596">
        <f>Модель!$F$10+Модель!$E$10*$B596</f>
        <v>101160</v>
      </c>
      <c r="D596">
        <f>Модель!$D$10*$B596-$C596</f>
        <v>195340</v>
      </c>
    </row>
    <row r="597" spans="2:4" ht="12.75">
      <c r="B597">
        <f t="shared" si="9"/>
        <v>594</v>
      </c>
      <c r="C597">
        <f>Модель!$F$10+Модель!$E$10*$B597</f>
        <v>101280</v>
      </c>
      <c r="D597">
        <f>Модель!$D$10*$B597-$C597</f>
        <v>195720</v>
      </c>
    </row>
    <row r="598" spans="2:4" ht="12.75">
      <c r="B598">
        <f t="shared" si="9"/>
        <v>595</v>
      </c>
      <c r="C598">
        <f>Модель!$F$10+Модель!$E$10*$B598</f>
        <v>101400</v>
      </c>
      <c r="D598">
        <f>Модель!$D$10*$B598-$C598</f>
        <v>196100</v>
      </c>
    </row>
    <row r="599" spans="2:4" ht="12.75">
      <c r="B599">
        <f t="shared" si="9"/>
        <v>596</v>
      </c>
      <c r="C599">
        <f>Модель!$F$10+Модель!$E$10*$B599</f>
        <v>101520</v>
      </c>
      <c r="D599">
        <f>Модель!$D$10*$B599-$C599</f>
        <v>196480</v>
      </c>
    </row>
    <row r="600" spans="2:4" ht="12.75">
      <c r="B600">
        <f t="shared" si="9"/>
        <v>597</v>
      </c>
      <c r="C600">
        <f>Модель!$F$10+Модель!$E$10*$B600</f>
        <v>101640</v>
      </c>
      <c r="D600">
        <f>Модель!$D$10*$B600-$C600</f>
        <v>196860</v>
      </c>
    </row>
    <row r="601" spans="2:4" ht="12.75">
      <c r="B601">
        <f t="shared" si="9"/>
        <v>598</v>
      </c>
      <c r="C601">
        <f>Модель!$F$10+Модель!$E$10*$B601</f>
        <v>101760</v>
      </c>
      <c r="D601">
        <f>Модель!$D$10*$B601-$C601</f>
        <v>197240</v>
      </c>
    </row>
    <row r="602" spans="2:4" ht="12.75">
      <c r="B602">
        <f t="shared" si="9"/>
        <v>599</v>
      </c>
      <c r="C602">
        <f>Модель!$F$10+Модель!$E$10*$B602</f>
        <v>101880</v>
      </c>
      <c r="D602">
        <f>Модель!$D$10*$B602-$C602</f>
        <v>197620</v>
      </c>
    </row>
    <row r="603" spans="2:4" ht="12.75">
      <c r="B603">
        <f t="shared" si="9"/>
        <v>600</v>
      </c>
      <c r="C603">
        <f>Модель!$F$10+Модель!$E$10*$B603</f>
        <v>102000</v>
      </c>
      <c r="D603">
        <f>Модель!$D$10*$B603-$C603</f>
        <v>198000</v>
      </c>
    </row>
    <row r="604" spans="2:4" ht="12.75">
      <c r="B604">
        <f t="shared" si="9"/>
        <v>601</v>
      </c>
      <c r="C604">
        <f>Модель!$F$10+Модель!$E$10*$B604</f>
        <v>102120</v>
      </c>
      <c r="D604">
        <f>Модель!$D$10*$B604-$C604</f>
        <v>198380</v>
      </c>
    </row>
    <row r="605" spans="2:4" ht="12.75">
      <c r="B605">
        <f t="shared" si="9"/>
        <v>602</v>
      </c>
      <c r="C605">
        <f>Модель!$F$10+Модель!$E$10*$B605</f>
        <v>102240</v>
      </c>
      <c r="D605">
        <f>Модель!$D$10*$B605-$C605</f>
        <v>198760</v>
      </c>
    </row>
    <row r="606" spans="2:4" ht="12.75">
      <c r="B606">
        <f t="shared" si="9"/>
        <v>603</v>
      </c>
      <c r="C606">
        <f>Модель!$F$10+Модель!$E$10*$B606</f>
        <v>102360</v>
      </c>
      <c r="D606">
        <f>Модель!$D$10*$B606-$C606</f>
        <v>199140</v>
      </c>
    </row>
    <row r="607" spans="2:4" ht="12.75">
      <c r="B607">
        <f t="shared" si="9"/>
        <v>604</v>
      </c>
      <c r="C607">
        <f>Модель!$F$10+Модель!$E$10*$B607</f>
        <v>102480</v>
      </c>
      <c r="D607">
        <f>Модель!$D$10*$B607-$C607</f>
        <v>199520</v>
      </c>
    </row>
    <row r="608" spans="2:4" ht="12.75">
      <c r="B608">
        <f t="shared" si="9"/>
        <v>605</v>
      </c>
      <c r="C608">
        <f>Модель!$F$10+Модель!$E$10*$B608</f>
        <v>102600</v>
      </c>
      <c r="D608">
        <f>Модель!$D$10*$B608-$C608</f>
        <v>199900</v>
      </c>
    </row>
    <row r="609" spans="2:4" ht="12.75">
      <c r="B609">
        <f t="shared" si="9"/>
        <v>606</v>
      </c>
      <c r="C609">
        <f>Модель!$F$10+Модель!$E$10*$B609</f>
        <v>102720</v>
      </c>
      <c r="D609">
        <f>Модель!$D$10*$B609-$C609</f>
        <v>200280</v>
      </c>
    </row>
    <row r="610" spans="2:4" ht="12.75">
      <c r="B610">
        <f t="shared" si="9"/>
        <v>607</v>
      </c>
      <c r="C610">
        <f>Модель!$F$10+Модель!$E$10*$B610</f>
        <v>102840</v>
      </c>
      <c r="D610">
        <f>Модель!$D$10*$B610-$C610</f>
        <v>200660</v>
      </c>
    </row>
    <row r="611" spans="2:4" ht="12.75">
      <c r="B611">
        <f t="shared" si="9"/>
        <v>608</v>
      </c>
      <c r="C611">
        <f>Модель!$F$10+Модель!$E$10*$B611</f>
        <v>102960</v>
      </c>
      <c r="D611">
        <f>Модель!$D$10*$B611-$C611</f>
        <v>201040</v>
      </c>
    </row>
    <row r="612" spans="2:4" ht="12.75">
      <c r="B612">
        <f t="shared" si="9"/>
        <v>609</v>
      </c>
      <c r="C612">
        <f>Модель!$F$10+Модель!$E$10*$B612</f>
        <v>103080</v>
      </c>
      <c r="D612">
        <f>Модель!$D$10*$B612-$C612</f>
        <v>201420</v>
      </c>
    </row>
    <row r="613" spans="2:4" ht="12.75">
      <c r="B613">
        <f t="shared" si="9"/>
        <v>610</v>
      </c>
      <c r="C613">
        <f>Модель!$F$10+Модель!$E$10*$B613</f>
        <v>103200</v>
      </c>
      <c r="D613">
        <f>Модель!$D$10*$B613-$C613</f>
        <v>201800</v>
      </c>
    </row>
    <row r="614" spans="2:4" ht="12.75">
      <c r="B614">
        <f t="shared" si="9"/>
        <v>611</v>
      </c>
      <c r="C614">
        <f>Модель!$F$10+Модель!$E$10*$B614</f>
        <v>103320</v>
      </c>
      <c r="D614">
        <f>Модель!$D$10*$B614-$C614</f>
        <v>202180</v>
      </c>
    </row>
    <row r="615" spans="2:4" ht="12.75">
      <c r="B615">
        <f t="shared" si="9"/>
        <v>612</v>
      </c>
      <c r="C615">
        <f>Модель!$F$10+Модель!$E$10*$B615</f>
        <v>103440</v>
      </c>
      <c r="D615">
        <f>Модель!$D$10*$B615-$C615</f>
        <v>202560</v>
      </c>
    </row>
    <row r="616" spans="2:4" ht="12.75">
      <c r="B616">
        <f t="shared" si="9"/>
        <v>613</v>
      </c>
      <c r="C616">
        <f>Модель!$F$10+Модель!$E$10*$B616</f>
        <v>103560</v>
      </c>
      <c r="D616">
        <f>Модель!$D$10*$B616-$C616</f>
        <v>202940</v>
      </c>
    </row>
    <row r="617" spans="2:4" ht="12.75">
      <c r="B617">
        <f t="shared" si="9"/>
        <v>614</v>
      </c>
      <c r="C617">
        <f>Модель!$F$10+Модель!$E$10*$B617</f>
        <v>103680</v>
      </c>
      <c r="D617">
        <f>Модель!$D$10*$B617-$C617</f>
        <v>203320</v>
      </c>
    </row>
    <row r="618" spans="2:4" ht="12.75">
      <c r="B618">
        <f t="shared" si="9"/>
        <v>615</v>
      </c>
      <c r="C618">
        <f>Модель!$F$10+Модель!$E$10*$B618</f>
        <v>103800</v>
      </c>
      <c r="D618">
        <f>Модель!$D$10*$B618-$C618</f>
        <v>203700</v>
      </c>
    </row>
    <row r="619" spans="2:4" ht="12.75">
      <c r="B619">
        <f t="shared" si="9"/>
        <v>616</v>
      </c>
      <c r="C619">
        <f>Модель!$F$10+Модель!$E$10*$B619</f>
        <v>103920</v>
      </c>
      <c r="D619">
        <f>Модель!$D$10*$B619-$C619</f>
        <v>204080</v>
      </c>
    </row>
    <row r="620" spans="2:4" ht="12.75">
      <c r="B620">
        <f t="shared" si="9"/>
        <v>617</v>
      </c>
      <c r="C620">
        <f>Модель!$F$10+Модель!$E$10*$B620</f>
        <v>104040</v>
      </c>
      <c r="D620">
        <f>Модель!$D$10*$B620-$C620</f>
        <v>204460</v>
      </c>
    </row>
    <row r="621" spans="2:4" ht="12.75">
      <c r="B621">
        <f t="shared" si="9"/>
        <v>618</v>
      </c>
      <c r="C621">
        <f>Модель!$F$10+Модель!$E$10*$B621</f>
        <v>104160</v>
      </c>
      <c r="D621">
        <f>Модель!$D$10*$B621-$C621</f>
        <v>204840</v>
      </c>
    </row>
    <row r="622" spans="2:4" ht="12.75">
      <c r="B622">
        <f t="shared" si="9"/>
        <v>619</v>
      </c>
      <c r="C622">
        <f>Модель!$F$10+Модель!$E$10*$B622</f>
        <v>104280</v>
      </c>
      <c r="D622">
        <f>Модель!$D$10*$B622-$C622</f>
        <v>205220</v>
      </c>
    </row>
    <row r="623" spans="2:4" ht="12.75">
      <c r="B623">
        <f t="shared" si="9"/>
        <v>620</v>
      </c>
      <c r="C623">
        <f>Модель!$F$10+Модель!$E$10*$B623</f>
        <v>104400</v>
      </c>
      <c r="D623">
        <f>Модель!$D$10*$B623-$C623</f>
        <v>205600</v>
      </c>
    </row>
    <row r="624" spans="2:4" ht="12.75">
      <c r="B624">
        <f t="shared" si="9"/>
        <v>621</v>
      </c>
      <c r="C624">
        <f>Модель!$F$10+Модель!$E$10*$B624</f>
        <v>104520</v>
      </c>
      <c r="D624">
        <f>Модель!$D$10*$B624-$C624</f>
        <v>205980</v>
      </c>
    </row>
    <row r="625" spans="2:4" ht="12.75">
      <c r="B625">
        <f t="shared" si="9"/>
        <v>622</v>
      </c>
      <c r="C625">
        <f>Модель!$F$10+Модель!$E$10*$B625</f>
        <v>104640</v>
      </c>
      <c r="D625">
        <f>Модель!$D$10*$B625-$C625</f>
        <v>206360</v>
      </c>
    </row>
    <row r="626" spans="2:4" ht="12.75">
      <c r="B626">
        <f t="shared" si="9"/>
        <v>623</v>
      </c>
      <c r="C626">
        <f>Модель!$F$10+Модель!$E$10*$B626</f>
        <v>104760</v>
      </c>
      <c r="D626">
        <f>Модель!$D$10*$B626-$C626</f>
        <v>206740</v>
      </c>
    </row>
    <row r="627" spans="2:4" ht="12.75">
      <c r="B627">
        <f t="shared" si="9"/>
        <v>624</v>
      </c>
      <c r="C627">
        <f>Модель!$F$10+Модель!$E$10*$B627</f>
        <v>104880</v>
      </c>
      <c r="D627">
        <f>Модель!$D$10*$B627-$C627</f>
        <v>207120</v>
      </c>
    </row>
    <row r="628" spans="2:4" ht="12.75">
      <c r="B628">
        <f t="shared" si="9"/>
        <v>625</v>
      </c>
      <c r="C628">
        <f>Модель!$F$10+Модель!$E$10*$B628</f>
        <v>105000</v>
      </c>
      <c r="D628">
        <f>Модель!$D$10*$B628-$C628</f>
        <v>207500</v>
      </c>
    </row>
    <row r="629" spans="2:4" ht="12.75">
      <c r="B629">
        <f t="shared" si="9"/>
        <v>626</v>
      </c>
      <c r="C629">
        <f>Модель!$F$10+Модель!$E$10*$B629</f>
        <v>105120</v>
      </c>
      <c r="D629">
        <f>Модель!$D$10*$B629-$C629</f>
        <v>207880</v>
      </c>
    </row>
    <row r="630" spans="2:4" ht="12.75">
      <c r="B630">
        <f t="shared" si="9"/>
        <v>627</v>
      </c>
      <c r="C630">
        <f>Модель!$F$10+Модель!$E$10*$B630</f>
        <v>105240</v>
      </c>
      <c r="D630">
        <f>Модель!$D$10*$B630-$C630</f>
        <v>208260</v>
      </c>
    </row>
    <row r="631" spans="2:4" ht="12.75">
      <c r="B631">
        <f t="shared" si="9"/>
        <v>628</v>
      </c>
      <c r="C631">
        <f>Модель!$F$10+Модель!$E$10*$B631</f>
        <v>105360</v>
      </c>
      <c r="D631">
        <f>Модель!$D$10*$B631-$C631</f>
        <v>208640</v>
      </c>
    </row>
    <row r="632" spans="2:4" ht="12.75">
      <c r="B632">
        <f t="shared" si="9"/>
        <v>629</v>
      </c>
      <c r="C632">
        <f>Модель!$F$10+Модель!$E$10*$B632</f>
        <v>105480</v>
      </c>
      <c r="D632">
        <f>Модель!$D$10*$B632-$C632</f>
        <v>209020</v>
      </c>
    </row>
    <row r="633" spans="2:4" ht="12.75">
      <c r="B633">
        <f t="shared" si="9"/>
        <v>630</v>
      </c>
      <c r="C633">
        <f>Модель!$F$10+Модель!$E$10*$B633</f>
        <v>105600</v>
      </c>
      <c r="D633">
        <f>Модель!$D$10*$B633-$C633</f>
        <v>209400</v>
      </c>
    </row>
    <row r="634" spans="2:4" ht="12.75">
      <c r="B634">
        <f t="shared" si="9"/>
        <v>631</v>
      </c>
      <c r="C634">
        <f>Модель!$F$10+Модель!$E$10*$B634</f>
        <v>105720</v>
      </c>
      <c r="D634">
        <f>Модель!$D$10*$B634-$C634</f>
        <v>209780</v>
      </c>
    </row>
    <row r="635" spans="2:4" ht="12.75">
      <c r="B635">
        <f t="shared" si="9"/>
        <v>632</v>
      </c>
      <c r="C635">
        <f>Модель!$F$10+Модель!$E$10*$B635</f>
        <v>105840</v>
      </c>
      <c r="D635">
        <f>Модель!$D$10*$B635-$C635</f>
        <v>210160</v>
      </c>
    </row>
    <row r="636" spans="2:4" ht="12.75">
      <c r="B636">
        <f t="shared" si="9"/>
        <v>633</v>
      </c>
      <c r="C636">
        <f>Модель!$F$10+Модель!$E$10*$B636</f>
        <v>105960</v>
      </c>
      <c r="D636">
        <f>Модель!$D$10*$B636-$C636</f>
        <v>210540</v>
      </c>
    </row>
    <row r="637" spans="2:4" ht="12.75">
      <c r="B637">
        <f t="shared" si="9"/>
        <v>634</v>
      </c>
      <c r="C637">
        <f>Модель!$F$10+Модель!$E$10*$B637</f>
        <v>106080</v>
      </c>
      <c r="D637">
        <f>Модель!$D$10*$B637-$C637</f>
        <v>210920</v>
      </c>
    </row>
    <row r="638" spans="2:4" ht="12.75">
      <c r="B638">
        <f t="shared" si="9"/>
        <v>635</v>
      </c>
      <c r="C638">
        <f>Модель!$F$10+Модель!$E$10*$B638</f>
        <v>106200</v>
      </c>
      <c r="D638">
        <f>Модель!$D$10*$B638-$C638</f>
        <v>211300</v>
      </c>
    </row>
    <row r="639" spans="2:4" ht="12.75">
      <c r="B639">
        <f t="shared" si="9"/>
        <v>636</v>
      </c>
      <c r="C639">
        <f>Модель!$F$10+Модель!$E$10*$B639</f>
        <v>106320</v>
      </c>
      <c r="D639">
        <f>Модель!$D$10*$B639-$C639</f>
        <v>211680</v>
      </c>
    </row>
    <row r="640" spans="2:4" ht="12.75">
      <c r="B640">
        <f t="shared" si="9"/>
        <v>637</v>
      </c>
      <c r="C640">
        <f>Модель!$F$10+Модель!$E$10*$B640</f>
        <v>106440</v>
      </c>
      <c r="D640">
        <f>Модель!$D$10*$B640-$C640</f>
        <v>212060</v>
      </c>
    </row>
    <row r="641" spans="2:4" ht="12.75">
      <c r="B641">
        <f t="shared" si="9"/>
        <v>638</v>
      </c>
      <c r="C641">
        <f>Модель!$F$10+Модель!$E$10*$B641</f>
        <v>106560</v>
      </c>
      <c r="D641">
        <f>Модель!$D$10*$B641-$C641</f>
        <v>212440</v>
      </c>
    </row>
    <row r="642" spans="2:4" ht="12.75">
      <c r="B642">
        <f t="shared" si="9"/>
        <v>639</v>
      </c>
      <c r="C642">
        <f>Модель!$F$10+Модель!$E$10*$B642</f>
        <v>106680</v>
      </c>
      <c r="D642">
        <f>Модель!$D$10*$B642-$C642</f>
        <v>212820</v>
      </c>
    </row>
    <row r="643" spans="2:4" ht="12.75">
      <c r="B643">
        <f t="shared" si="9"/>
        <v>640</v>
      </c>
      <c r="C643">
        <f>Модель!$F$10+Модель!$E$10*$B643</f>
        <v>106800</v>
      </c>
      <c r="D643">
        <f>Модель!$D$10*$B643-$C643</f>
        <v>213200</v>
      </c>
    </row>
    <row r="644" spans="2:4" ht="12.75">
      <c r="B644">
        <f t="shared" si="9"/>
        <v>641</v>
      </c>
      <c r="C644">
        <f>Модель!$F$10+Модель!$E$10*$B644</f>
        <v>106920</v>
      </c>
      <c r="D644">
        <f>Модель!$D$10*$B644-$C644</f>
        <v>213580</v>
      </c>
    </row>
    <row r="645" spans="2:4" ht="12.75">
      <c r="B645">
        <f aca="true" t="shared" si="10" ref="B645:B708">1+B644</f>
        <v>642</v>
      </c>
      <c r="C645">
        <f>Модель!$F$10+Модель!$E$10*$B645</f>
        <v>107040</v>
      </c>
      <c r="D645">
        <f>Модель!$D$10*$B645-$C645</f>
        <v>213960</v>
      </c>
    </row>
    <row r="646" spans="2:4" ht="12.75">
      <c r="B646">
        <f t="shared" si="10"/>
        <v>643</v>
      </c>
      <c r="C646">
        <f>Модель!$F$10+Модель!$E$10*$B646</f>
        <v>107160</v>
      </c>
      <c r="D646">
        <f>Модель!$D$10*$B646-$C646</f>
        <v>214340</v>
      </c>
    </row>
    <row r="647" spans="2:4" ht="12.75">
      <c r="B647">
        <f t="shared" si="10"/>
        <v>644</v>
      </c>
      <c r="C647">
        <f>Модель!$F$10+Модель!$E$10*$B647</f>
        <v>107280</v>
      </c>
      <c r="D647">
        <f>Модель!$D$10*$B647-$C647</f>
        <v>214720</v>
      </c>
    </row>
    <row r="648" spans="2:4" ht="12.75">
      <c r="B648">
        <f t="shared" si="10"/>
        <v>645</v>
      </c>
      <c r="C648">
        <f>Модель!$F$10+Модель!$E$10*$B648</f>
        <v>107400</v>
      </c>
      <c r="D648">
        <f>Модель!$D$10*$B648-$C648</f>
        <v>215100</v>
      </c>
    </row>
    <row r="649" spans="2:4" ht="12.75">
      <c r="B649">
        <f t="shared" si="10"/>
        <v>646</v>
      </c>
      <c r="C649">
        <f>Модель!$F$10+Модель!$E$10*$B649</f>
        <v>107520</v>
      </c>
      <c r="D649">
        <f>Модель!$D$10*$B649-$C649</f>
        <v>215480</v>
      </c>
    </row>
    <row r="650" spans="2:4" ht="12.75">
      <c r="B650">
        <f t="shared" si="10"/>
        <v>647</v>
      </c>
      <c r="C650">
        <f>Модель!$F$10+Модель!$E$10*$B650</f>
        <v>107640</v>
      </c>
      <c r="D650">
        <f>Модель!$D$10*$B650-$C650</f>
        <v>215860</v>
      </c>
    </row>
    <row r="651" spans="2:4" ht="12.75">
      <c r="B651">
        <f t="shared" si="10"/>
        <v>648</v>
      </c>
      <c r="C651">
        <f>Модель!$F$10+Модель!$E$10*$B651</f>
        <v>107760</v>
      </c>
      <c r="D651">
        <f>Модель!$D$10*$B651-$C651</f>
        <v>216240</v>
      </c>
    </row>
    <row r="652" spans="2:4" ht="12.75">
      <c r="B652">
        <f t="shared" si="10"/>
        <v>649</v>
      </c>
      <c r="C652">
        <f>Модель!$F$10+Модель!$E$10*$B652</f>
        <v>107880</v>
      </c>
      <c r="D652">
        <f>Модель!$D$10*$B652-$C652</f>
        <v>216620</v>
      </c>
    </row>
    <row r="653" spans="2:4" ht="12.75">
      <c r="B653">
        <f t="shared" si="10"/>
        <v>650</v>
      </c>
      <c r="C653">
        <f>Модель!$F$10+Модель!$E$10*$B653</f>
        <v>108000</v>
      </c>
      <c r="D653">
        <f>Модель!$D$10*$B653-$C653</f>
        <v>217000</v>
      </c>
    </row>
    <row r="654" spans="2:4" ht="12.75">
      <c r="B654">
        <f t="shared" si="10"/>
        <v>651</v>
      </c>
      <c r="C654">
        <f>Модель!$F$10+Модель!$E$10*$B654</f>
        <v>108120</v>
      </c>
      <c r="D654">
        <f>Модель!$D$10*$B654-$C654</f>
        <v>217380</v>
      </c>
    </row>
    <row r="655" spans="2:4" ht="12.75">
      <c r="B655">
        <f t="shared" si="10"/>
        <v>652</v>
      </c>
      <c r="C655">
        <f>Модель!$F$10+Модель!$E$10*$B655</f>
        <v>108240</v>
      </c>
      <c r="D655">
        <f>Модель!$D$10*$B655-$C655</f>
        <v>217760</v>
      </c>
    </row>
    <row r="656" spans="2:4" ht="12.75">
      <c r="B656">
        <f t="shared" si="10"/>
        <v>653</v>
      </c>
      <c r="C656">
        <f>Модель!$F$10+Модель!$E$10*$B656</f>
        <v>108360</v>
      </c>
      <c r="D656">
        <f>Модель!$D$10*$B656-$C656</f>
        <v>218140</v>
      </c>
    </row>
    <row r="657" spans="2:4" ht="12.75">
      <c r="B657">
        <f t="shared" si="10"/>
        <v>654</v>
      </c>
      <c r="C657">
        <f>Модель!$F$10+Модель!$E$10*$B657</f>
        <v>108480</v>
      </c>
      <c r="D657">
        <f>Модель!$D$10*$B657-$C657</f>
        <v>218520</v>
      </c>
    </row>
    <row r="658" spans="2:4" ht="12.75">
      <c r="B658">
        <f t="shared" si="10"/>
        <v>655</v>
      </c>
      <c r="C658">
        <f>Модель!$F$10+Модель!$E$10*$B658</f>
        <v>108600</v>
      </c>
      <c r="D658">
        <f>Модель!$D$10*$B658-$C658</f>
        <v>218900</v>
      </c>
    </row>
    <row r="659" spans="2:4" ht="12.75">
      <c r="B659">
        <f t="shared" si="10"/>
        <v>656</v>
      </c>
      <c r="C659">
        <f>Модель!$F$10+Модель!$E$10*$B659</f>
        <v>108720</v>
      </c>
      <c r="D659">
        <f>Модель!$D$10*$B659-$C659</f>
        <v>219280</v>
      </c>
    </row>
    <row r="660" spans="2:4" ht="12.75">
      <c r="B660">
        <f t="shared" si="10"/>
        <v>657</v>
      </c>
      <c r="C660">
        <f>Модель!$F$10+Модель!$E$10*$B660</f>
        <v>108840</v>
      </c>
      <c r="D660">
        <f>Модель!$D$10*$B660-$C660</f>
        <v>219660</v>
      </c>
    </row>
    <row r="661" spans="2:4" ht="12.75">
      <c r="B661">
        <f t="shared" si="10"/>
        <v>658</v>
      </c>
      <c r="C661">
        <f>Модель!$F$10+Модель!$E$10*$B661</f>
        <v>108960</v>
      </c>
      <c r="D661">
        <f>Модель!$D$10*$B661-$C661</f>
        <v>220040</v>
      </c>
    </row>
    <row r="662" spans="2:4" ht="12.75">
      <c r="B662">
        <f t="shared" si="10"/>
        <v>659</v>
      </c>
      <c r="C662">
        <f>Модель!$F$10+Модель!$E$10*$B662</f>
        <v>109080</v>
      </c>
      <c r="D662">
        <f>Модель!$D$10*$B662-$C662</f>
        <v>220420</v>
      </c>
    </row>
    <row r="663" spans="2:4" ht="12.75">
      <c r="B663">
        <f t="shared" si="10"/>
        <v>660</v>
      </c>
      <c r="C663">
        <f>Модель!$F$10+Модель!$E$10*$B663</f>
        <v>109200</v>
      </c>
      <c r="D663">
        <f>Модель!$D$10*$B663-$C663</f>
        <v>220800</v>
      </c>
    </row>
    <row r="664" spans="2:4" ht="12.75">
      <c r="B664">
        <f t="shared" si="10"/>
        <v>661</v>
      </c>
      <c r="C664">
        <f>Модель!$F$10+Модель!$E$10*$B664</f>
        <v>109320</v>
      </c>
      <c r="D664">
        <f>Модель!$D$10*$B664-$C664</f>
        <v>221180</v>
      </c>
    </row>
    <row r="665" spans="2:4" ht="12.75">
      <c r="B665">
        <f t="shared" si="10"/>
        <v>662</v>
      </c>
      <c r="C665">
        <f>Модель!$F$10+Модель!$E$10*$B665</f>
        <v>109440</v>
      </c>
      <c r="D665">
        <f>Модель!$D$10*$B665-$C665</f>
        <v>221560</v>
      </c>
    </row>
    <row r="666" spans="2:4" ht="12.75">
      <c r="B666">
        <f t="shared" si="10"/>
        <v>663</v>
      </c>
      <c r="C666">
        <f>Модель!$F$10+Модель!$E$10*$B666</f>
        <v>109560</v>
      </c>
      <c r="D666">
        <f>Модель!$D$10*$B666-$C666</f>
        <v>221940</v>
      </c>
    </row>
    <row r="667" spans="2:4" ht="12.75">
      <c r="B667">
        <f t="shared" si="10"/>
        <v>664</v>
      </c>
      <c r="C667">
        <f>Модель!$F$10+Модель!$E$10*$B667</f>
        <v>109680</v>
      </c>
      <c r="D667">
        <f>Модель!$D$10*$B667-$C667</f>
        <v>222320</v>
      </c>
    </row>
    <row r="668" spans="2:4" ht="12.75">
      <c r="B668">
        <f t="shared" si="10"/>
        <v>665</v>
      </c>
      <c r="C668">
        <f>Модель!$F$10+Модель!$E$10*$B668</f>
        <v>109800</v>
      </c>
      <c r="D668">
        <f>Модель!$D$10*$B668-$C668</f>
        <v>222700</v>
      </c>
    </row>
    <row r="669" spans="2:4" ht="12.75">
      <c r="B669">
        <f t="shared" si="10"/>
        <v>666</v>
      </c>
      <c r="C669">
        <f>Модель!$F$10+Модель!$E$10*$B669</f>
        <v>109920</v>
      </c>
      <c r="D669">
        <f>Модель!$D$10*$B669-$C669</f>
        <v>223080</v>
      </c>
    </row>
    <row r="670" spans="2:4" ht="12.75">
      <c r="B670">
        <f t="shared" si="10"/>
        <v>667</v>
      </c>
      <c r="C670">
        <f>Модель!$F$10+Модель!$E$10*$B670</f>
        <v>110040</v>
      </c>
      <c r="D670">
        <f>Модель!$D$10*$B670-$C670</f>
        <v>223460</v>
      </c>
    </row>
    <row r="671" spans="2:4" ht="12.75">
      <c r="B671">
        <f t="shared" si="10"/>
        <v>668</v>
      </c>
      <c r="C671">
        <f>Модель!$F$10+Модель!$E$10*$B671</f>
        <v>110160</v>
      </c>
      <c r="D671">
        <f>Модель!$D$10*$B671-$C671</f>
        <v>223840</v>
      </c>
    </row>
    <row r="672" spans="2:4" ht="12.75">
      <c r="B672">
        <f t="shared" si="10"/>
        <v>669</v>
      </c>
      <c r="C672">
        <f>Модель!$F$10+Модель!$E$10*$B672</f>
        <v>110280</v>
      </c>
      <c r="D672">
        <f>Модель!$D$10*$B672-$C672</f>
        <v>224220</v>
      </c>
    </row>
    <row r="673" spans="2:4" ht="12.75">
      <c r="B673">
        <f t="shared" si="10"/>
        <v>670</v>
      </c>
      <c r="C673">
        <f>Модель!$F$10+Модель!$E$10*$B673</f>
        <v>110400</v>
      </c>
      <c r="D673">
        <f>Модель!$D$10*$B673-$C673</f>
        <v>224600</v>
      </c>
    </row>
    <row r="674" spans="2:4" ht="12.75">
      <c r="B674">
        <f t="shared" si="10"/>
        <v>671</v>
      </c>
      <c r="C674">
        <f>Модель!$F$10+Модель!$E$10*$B674</f>
        <v>110520</v>
      </c>
      <c r="D674">
        <f>Модель!$D$10*$B674-$C674</f>
        <v>224980</v>
      </c>
    </row>
    <row r="675" spans="2:4" ht="12.75">
      <c r="B675">
        <f t="shared" si="10"/>
        <v>672</v>
      </c>
      <c r="C675">
        <f>Модель!$F$10+Модель!$E$10*$B675</f>
        <v>110640</v>
      </c>
      <c r="D675">
        <f>Модель!$D$10*$B675-$C675</f>
        <v>225360</v>
      </c>
    </row>
    <row r="676" spans="2:4" ht="12.75">
      <c r="B676">
        <f t="shared" si="10"/>
        <v>673</v>
      </c>
      <c r="C676">
        <f>Модель!$F$10+Модель!$E$10*$B676</f>
        <v>110760</v>
      </c>
      <c r="D676">
        <f>Модель!$D$10*$B676-$C676</f>
        <v>225740</v>
      </c>
    </row>
    <row r="677" spans="2:4" ht="12.75">
      <c r="B677">
        <f t="shared" si="10"/>
        <v>674</v>
      </c>
      <c r="C677">
        <f>Модель!$F$10+Модель!$E$10*$B677</f>
        <v>110880</v>
      </c>
      <c r="D677">
        <f>Модель!$D$10*$B677-$C677</f>
        <v>226120</v>
      </c>
    </row>
    <row r="678" spans="2:4" ht="12.75">
      <c r="B678">
        <f t="shared" si="10"/>
        <v>675</v>
      </c>
      <c r="C678">
        <f>Модель!$F$10+Модель!$E$10*$B678</f>
        <v>111000</v>
      </c>
      <c r="D678">
        <f>Модель!$D$10*$B678-$C678</f>
        <v>226500</v>
      </c>
    </row>
    <row r="679" spans="2:4" ht="12.75">
      <c r="B679">
        <f t="shared" si="10"/>
        <v>676</v>
      </c>
      <c r="C679">
        <f>Модель!$F$10+Модель!$E$10*$B679</f>
        <v>111120</v>
      </c>
      <c r="D679">
        <f>Модель!$D$10*$B679-$C679</f>
        <v>226880</v>
      </c>
    </row>
    <row r="680" spans="2:4" ht="12.75">
      <c r="B680">
        <f t="shared" si="10"/>
        <v>677</v>
      </c>
      <c r="C680">
        <f>Модель!$F$10+Модель!$E$10*$B680</f>
        <v>111240</v>
      </c>
      <c r="D680">
        <f>Модель!$D$10*$B680-$C680</f>
        <v>227260</v>
      </c>
    </row>
    <row r="681" spans="2:4" ht="12.75">
      <c r="B681">
        <f t="shared" si="10"/>
        <v>678</v>
      </c>
      <c r="C681">
        <f>Модель!$F$10+Модель!$E$10*$B681</f>
        <v>111360</v>
      </c>
      <c r="D681">
        <f>Модель!$D$10*$B681-$C681</f>
        <v>227640</v>
      </c>
    </row>
    <row r="682" spans="2:4" ht="12.75">
      <c r="B682">
        <f t="shared" si="10"/>
        <v>679</v>
      </c>
      <c r="C682">
        <f>Модель!$F$10+Модель!$E$10*$B682</f>
        <v>111480</v>
      </c>
      <c r="D682">
        <f>Модель!$D$10*$B682-$C682</f>
        <v>228020</v>
      </c>
    </row>
    <row r="683" spans="2:4" ht="12.75">
      <c r="B683">
        <f t="shared" si="10"/>
        <v>680</v>
      </c>
      <c r="C683">
        <f>Модель!$F$10+Модель!$E$10*$B683</f>
        <v>111600</v>
      </c>
      <c r="D683">
        <f>Модель!$D$10*$B683-$C683</f>
        <v>228400</v>
      </c>
    </row>
    <row r="684" spans="2:4" ht="12.75">
      <c r="B684">
        <f t="shared" si="10"/>
        <v>681</v>
      </c>
      <c r="C684">
        <f>Модель!$F$10+Модель!$E$10*$B684</f>
        <v>111720</v>
      </c>
      <c r="D684">
        <f>Модель!$D$10*$B684-$C684</f>
        <v>228780</v>
      </c>
    </row>
    <row r="685" spans="2:4" ht="12.75">
      <c r="B685">
        <f t="shared" si="10"/>
        <v>682</v>
      </c>
      <c r="C685">
        <f>Модель!$F$10+Модель!$E$10*$B685</f>
        <v>111840</v>
      </c>
      <c r="D685">
        <f>Модель!$D$10*$B685-$C685</f>
        <v>229160</v>
      </c>
    </row>
    <row r="686" spans="2:4" ht="12.75">
      <c r="B686">
        <f t="shared" si="10"/>
        <v>683</v>
      </c>
      <c r="C686">
        <f>Модель!$F$10+Модель!$E$10*$B686</f>
        <v>111960</v>
      </c>
      <c r="D686">
        <f>Модель!$D$10*$B686-$C686</f>
        <v>229540</v>
      </c>
    </row>
    <row r="687" spans="2:4" ht="12.75">
      <c r="B687">
        <f t="shared" si="10"/>
        <v>684</v>
      </c>
      <c r="C687">
        <f>Модель!$F$10+Модель!$E$10*$B687</f>
        <v>112080</v>
      </c>
      <c r="D687">
        <f>Модель!$D$10*$B687-$C687</f>
        <v>229920</v>
      </c>
    </row>
    <row r="688" spans="2:4" ht="12.75">
      <c r="B688">
        <f t="shared" si="10"/>
        <v>685</v>
      </c>
      <c r="C688">
        <f>Модель!$F$10+Модель!$E$10*$B688</f>
        <v>112200</v>
      </c>
      <c r="D688">
        <f>Модель!$D$10*$B688-$C688</f>
        <v>230300</v>
      </c>
    </row>
    <row r="689" spans="2:4" ht="12.75">
      <c r="B689">
        <f t="shared" si="10"/>
        <v>686</v>
      </c>
      <c r="C689">
        <f>Модель!$F$10+Модель!$E$10*$B689</f>
        <v>112320</v>
      </c>
      <c r="D689">
        <f>Модель!$D$10*$B689-$C689</f>
        <v>230680</v>
      </c>
    </row>
    <row r="690" spans="2:4" ht="12.75">
      <c r="B690">
        <f t="shared" si="10"/>
        <v>687</v>
      </c>
      <c r="C690">
        <f>Модель!$F$10+Модель!$E$10*$B690</f>
        <v>112440</v>
      </c>
      <c r="D690">
        <f>Модель!$D$10*$B690-$C690</f>
        <v>231060</v>
      </c>
    </row>
    <row r="691" spans="2:4" ht="12.75">
      <c r="B691">
        <f t="shared" si="10"/>
        <v>688</v>
      </c>
      <c r="C691">
        <f>Модель!$F$10+Модель!$E$10*$B691</f>
        <v>112560</v>
      </c>
      <c r="D691">
        <f>Модель!$D$10*$B691-$C691</f>
        <v>231440</v>
      </c>
    </row>
    <row r="692" spans="2:4" ht="12.75">
      <c r="B692">
        <f t="shared" si="10"/>
        <v>689</v>
      </c>
      <c r="C692">
        <f>Модель!$F$10+Модель!$E$10*$B692</f>
        <v>112680</v>
      </c>
      <c r="D692">
        <f>Модель!$D$10*$B692-$C692</f>
        <v>231820</v>
      </c>
    </row>
    <row r="693" spans="2:4" ht="12.75">
      <c r="B693">
        <f t="shared" si="10"/>
        <v>690</v>
      </c>
      <c r="C693">
        <f>Модель!$F$10+Модель!$E$10*$B693</f>
        <v>112800</v>
      </c>
      <c r="D693">
        <f>Модель!$D$10*$B693-$C693</f>
        <v>232200</v>
      </c>
    </row>
    <row r="694" spans="2:4" ht="12.75">
      <c r="B694">
        <f t="shared" si="10"/>
        <v>691</v>
      </c>
      <c r="C694">
        <f>Модель!$F$10+Модель!$E$10*$B694</f>
        <v>112920</v>
      </c>
      <c r="D694">
        <f>Модель!$D$10*$B694-$C694</f>
        <v>232580</v>
      </c>
    </row>
    <row r="695" spans="2:4" ht="12.75">
      <c r="B695">
        <f t="shared" si="10"/>
        <v>692</v>
      </c>
      <c r="C695">
        <f>Модель!$F$10+Модель!$E$10*$B695</f>
        <v>113040</v>
      </c>
      <c r="D695">
        <f>Модель!$D$10*$B695-$C695</f>
        <v>232960</v>
      </c>
    </row>
    <row r="696" spans="2:4" ht="12.75">
      <c r="B696">
        <f t="shared" si="10"/>
        <v>693</v>
      </c>
      <c r="C696">
        <f>Модель!$F$10+Модель!$E$10*$B696</f>
        <v>113160</v>
      </c>
      <c r="D696">
        <f>Модель!$D$10*$B696-$C696</f>
        <v>233340</v>
      </c>
    </row>
    <row r="697" spans="2:4" ht="12.75">
      <c r="B697">
        <f t="shared" si="10"/>
        <v>694</v>
      </c>
      <c r="C697">
        <f>Модель!$F$10+Модель!$E$10*$B697</f>
        <v>113280</v>
      </c>
      <c r="D697">
        <f>Модель!$D$10*$B697-$C697</f>
        <v>233720</v>
      </c>
    </row>
    <row r="698" spans="2:4" ht="12.75">
      <c r="B698">
        <f t="shared" si="10"/>
        <v>695</v>
      </c>
      <c r="C698">
        <f>Модель!$F$10+Модель!$E$10*$B698</f>
        <v>113400</v>
      </c>
      <c r="D698">
        <f>Модель!$D$10*$B698-$C698</f>
        <v>234100</v>
      </c>
    </row>
    <row r="699" spans="2:4" ht="12.75">
      <c r="B699">
        <f t="shared" si="10"/>
        <v>696</v>
      </c>
      <c r="C699">
        <f>Модель!$F$10+Модель!$E$10*$B699</f>
        <v>113520</v>
      </c>
      <c r="D699">
        <f>Модель!$D$10*$B699-$C699</f>
        <v>234480</v>
      </c>
    </row>
    <row r="700" spans="2:4" ht="12.75">
      <c r="B700">
        <f t="shared" si="10"/>
        <v>697</v>
      </c>
      <c r="C700">
        <f>Модель!$F$10+Модель!$E$10*$B700</f>
        <v>113640</v>
      </c>
      <c r="D700">
        <f>Модель!$D$10*$B700-$C700</f>
        <v>234860</v>
      </c>
    </row>
    <row r="701" spans="2:4" ht="12.75">
      <c r="B701">
        <f t="shared" si="10"/>
        <v>698</v>
      </c>
      <c r="C701">
        <f>Модель!$F$10+Модель!$E$10*$B701</f>
        <v>113760</v>
      </c>
      <c r="D701">
        <f>Модель!$D$10*$B701-$C701</f>
        <v>235240</v>
      </c>
    </row>
    <row r="702" spans="2:4" ht="12.75">
      <c r="B702">
        <f t="shared" si="10"/>
        <v>699</v>
      </c>
      <c r="C702">
        <f>Модель!$F$10+Модель!$E$10*$B702</f>
        <v>113880</v>
      </c>
      <c r="D702">
        <f>Модель!$D$10*$B702-$C702</f>
        <v>235620</v>
      </c>
    </row>
    <row r="703" spans="2:4" ht="12.75">
      <c r="B703">
        <f t="shared" si="10"/>
        <v>700</v>
      </c>
      <c r="C703">
        <f>Модель!$F$10+Модель!$E$10*$B703</f>
        <v>114000</v>
      </c>
      <c r="D703">
        <f>Модель!$D$10*$B703-$C703</f>
        <v>236000</v>
      </c>
    </row>
    <row r="704" spans="2:4" ht="12.75">
      <c r="B704">
        <f t="shared" si="10"/>
        <v>701</v>
      </c>
      <c r="C704">
        <f>Модель!$F$10+Модель!$E$10*$B704</f>
        <v>114120</v>
      </c>
      <c r="D704">
        <f>Модель!$D$10*$B704-$C704</f>
        <v>236380</v>
      </c>
    </row>
    <row r="705" spans="2:4" ht="12.75">
      <c r="B705">
        <f t="shared" si="10"/>
        <v>702</v>
      </c>
      <c r="C705">
        <f>Модель!$F$10+Модель!$E$10*$B705</f>
        <v>114240</v>
      </c>
      <c r="D705">
        <f>Модель!$D$10*$B705-$C705</f>
        <v>236760</v>
      </c>
    </row>
    <row r="706" spans="2:4" ht="12.75">
      <c r="B706">
        <f t="shared" si="10"/>
        <v>703</v>
      </c>
      <c r="C706">
        <f>Модель!$F$10+Модель!$E$10*$B706</f>
        <v>114360</v>
      </c>
      <c r="D706">
        <f>Модель!$D$10*$B706-$C706</f>
        <v>237140</v>
      </c>
    </row>
    <row r="707" spans="2:4" ht="12.75">
      <c r="B707">
        <f t="shared" si="10"/>
        <v>704</v>
      </c>
      <c r="C707">
        <f>Модель!$F$10+Модель!$E$10*$B707</f>
        <v>114480</v>
      </c>
      <c r="D707">
        <f>Модель!$D$10*$B707-$C707</f>
        <v>237520</v>
      </c>
    </row>
    <row r="708" spans="2:4" ht="12.75">
      <c r="B708">
        <f t="shared" si="10"/>
        <v>705</v>
      </c>
      <c r="C708">
        <f>Модель!$F$10+Модель!$E$10*$B708</f>
        <v>114600</v>
      </c>
      <c r="D708">
        <f>Модель!$D$10*$B708-$C708</f>
        <v>237900</v>
      </c>
    </row>
    <row r="709" spans="2:4" ht="12.75">
      <c r="B709">
        <f aca="true" t="shared" si="11" ref="B709:B772">1+B708</f>
        <v>706</v>
      </c>
      <c r="C709">
        <f>Модель!$F$10+Модель!$E$10*$B709</f>
        <v>114720</v>
      </c>
      <c r="D709">
        <f>Модель!$D$10*$B709-$C709</f>
        <v>238280</v>
      </c>
    </row>
    <row r="710" spans="2:4" ht="12.75">
      <c r="B710">
        <f t="shared" si="11"/>
        <v>707</v>
      </c>
      <c r="C710">
        <f>Модель!$F$10+Модель!$E$10*$B710</f>
        <v>114840</v>
      </c>
      <c r="D710">
        <f>Модель!$D$10*$B710-$C710</f>
        <v>238660</v>
      </c>
    </row>
    <row r="711" spans="2:4" ht="12.75">
      <c r="B711">
        <f t="shared" si="11"/>
        <v>708</v>
      </c>
      <c r="C711">
        <f>Модель!$F$10+Модель!$E$10*$B711</f>
        <v>114960</v>
      </c>
      <c r="D711">
        <f>Модель!$D$10*$B711-$C711</f>
        <v>239040</v>
      </c>
    </row>
    <row r="712" spans="2:4" ht="12.75">
      <c r="B712">
        <f t="shared" si="11"/>
        <v>709</v>
      </c>
      <c r="C712">
        <f>Модель!$F$10+Модель!$E$10*$B712</f>
        <v>115080</v>
      </c>
      <c r="D712">
        <f>Модель!$D$10*$B712-$C712</f>
        <v>239420</v>
      </c>
    </row>
    <row r="713" spans="2:4" ht="12.75">
      <c r="B713">
        <f t="shared" si="11"/>
        <v>710</v>
      </c>
      <c r="C713">
        <f>Модель!$F$10+Модель!$E$10*$B713</f>
        <v>115200</v>
      </c>
      <c r="D713">
        <f>Модель!$D$10*$B713-$C713</f>
        <v>239800</v>
      </c>
    </row>
    <row r="714" spans="2:4" ht="12.75">
      <c r="B714">
        <f t="shared" si="11"/>
        <v>711</v>
      </c>
      <c r="C714">
        <f>Модель!$F$10+Модель!$E$10*$B714</f>
        <v>115320</v>
      </c>
      <c r="D714">
        <f>Модель!$D$10*$B714-$C714</f>
        <v>240180</v>
      </c>
    </row>
    <row r="715" spans="2:4" ht="12.75">
      <c r="B715">
        <f t="shared" si="11"/>
        <v>712</v>
      </c>
      <c r="C715">
        <f>Модель!$F$10+Модель!$E$10*$B715</f>
        <v>115440</v>
      </c>
      <c r="D715">
        <f>Модель!$D$10*$B715-$C715</f>
        <v>240560</v>
      </c>
    </row>
    <row r="716" spans="2:4" ht="12.75">
      <c r="B716">
        <f t="shared" si="11"/>
        <v>713</v>
      </c>
      <c r="C716">
        <f>Модель!$F$10+Модель!$E$10*$B716</f>
        <v>115560</v>
      </c>
      <c r="D716">
        <f>Модель!$D$10*$B716-$C716</f>
        <v>240940</v>
      </c>
    </row>
    <row r="717" spans="2:4" ht="12.75">
      <c r="B717">
        <f t="shared" si="11"/>
        <v>714</v>
      </c>
      <c r="C717">
        <f>Модель!$F$10+Модель!$E$10*$B717</f>
        <v>115680</v>
      </c>
      <c r="D717">
        <f>Модель!$D$10*$B717-$C717</f>
        <v>241320</v>
      </c>
    </row>
    <row r="718" spans="2:4" ht="12.75">
      <c r="B718">
        <f t="shared" si="11"/>
        <v>715</v>
      </c>
      <c r="C718">
        <f>Модель!$F$10+Модель!$E$10*$B718</f>
        <v>115800</v>
      </c>
      <c r="D718">
        <f>Модель!$D$10*$B718-$C718</f>
        <v>241700</v>
      </c>
    </row>
    <row r="719" spans="2:4" ht="12.75">
      <c r="B719">
        <f t="shared" si="11"/>
        <v>716</v>
      </c>
      <c r="C719">
        <f>Модель!$F$10+Модель!$E$10*$B719</f>
        <v>115920</v>
      </c>
      <c r="D719">
        <f>Модель!$D$10*$B719-$C719</f>
        <v>242080</v>
      </c>
    </row>
    <row r="720" spans="2:4" ht="12.75">
      <c r="B720">
        <f t="shared" si="11"/>
        <v>717</v>
      </c>
      <c r="C720">
        <f>Модель!$F$10+Модель!$E$10*$B720</f>
        <v>116040</v>
      </c>
      <c r="D720">
        <f>Модель!$D$10*$B720-$C720</f>
        <v>242460</v>
      </c>
    </row>
    <row r="721" spans="2:4" ht="12.75">
      <c r="B721">
        <f t="shared" si="11"/>
        <v>718</v>
      </c>
      <c r="C721">
        <f>Модель!$F$10+Модель!$E$10*$B721</f>
        <v>116160</v>
      </c>
      <c r="D721">
        <f>Модель!$D$10*$B721-$C721</f>
        <v>242840</v>
      </c>
    </row>
    <row r="722" spans="2:4" ht="12.75">
      <c r="B722">
        <f t="shared" si="11"/>
        <v>719</v>
      </c>
      <c r="C722">
        <f>Модель!$F$10+Модель!$E$10*$B722</f>
        <v>116280</v>
      </c>
      <c r="D722">
        <f>Модель!$D$10*$B722-$C722</f>
        <v>243220</v>
      </c>
    </row>
    <row r="723" spans="2:4" ht="12.75">
      <c r="B723">
        <f t="shared" si="11"/>
        <v>720</v>
      </c>
      <c r="C723">
        <f>Модель!$F$10+Модель!$E$10*$B723</f>
        <v>116400</v>
      </c>
      <c r="D723">
        <f>Модель!$D$10*$B723-$C723</f>
        <v>243600</v>
      </c>
    </row>
    <row r="724" spans="2:4" ht="12.75">
      <c r="B724">
        <f t="shared" si="11"/>
        <v>721</v>
      </c>
      <c r="C724">
        <f>Модель!$F$10+Модель!$E$10*$B724</f>
        <v>116520</v>
      </c>
      <c r="D724">
        <f>Модель!$D$10*$B724-$C724</f>
        <v>243980</v>
      </c>
    </row>
    <row r="725" spans="2:4" ht="12.75">
      <c r="B725">
        <f t="shared" si="11"/>
        <v>722</v>
      </c>
      <c r="C725">
        <f>Модель!$F$10+Модель!$E$10*$B725</f>
        <v>116640</v>
      </c>
      <c r="D725">
        <f>Модель!$D$10*$B725-$C725</f>
        <v>244360</v>
      </c>
    </row>
    <row r="726" spans="2:4" ht="12.75">
      <c r="B726">
        <f t="shared" si="11"/>
        <v>723</v>
      </c>
      <c r="C726">
        <f>Модель!$F$10+Модель!$E$10*$B726</f>
        <v>116760</v>
      </c>
      <c r="D726">
        <f>Модель!$D$10*$B726-$C726</f>
        <v>244740</v>
      </c>
    </row>
    <row r="727" spans="2:4" ht="12.75">
      <c r="B727">
        <f t="shared" si="11"/>
        <v>724</v>
      </c>
      <c r="C727">
        <f>Модель!$F$10+Модель!$E$10*$B727</f>
        <v>116880</v>
      </c>
      <c r="D727">
        <f>Модель!$D$10*$B727-$C727</f>
        <v>245120</v>
      </c>
    </row>
    <row r="728" spans="2:4" ht="12.75">
      <c r="B728">
        <f t="shared" si="11"/>
        <v>725</v>
      </c>
      <c r="C728">
        <f>Модель!$F$10+Модель!$E$10*$B728</f>
        <v>117000</v>
      </c>
      <c r="D728">
        <f>Модель!$D$10*$B728-$C728</f>
        <v>245500</v>
      </c>
    </row>
    <row r="729" spans="2:4" ht="12.75">
      <c r="B729">
        <f t="shared" si="11"/>
        <v>726</v>
      </c>
      <c r="C729">
        <f>Модель!$F$10+Модель!$E$10*$B729</f>
        <v>117120</v>
      </c>
      <c r="D729">
        <f>Модель!$D$10*$B729-$C729</f>
        <v>245880</v>
      </c>
    </row>
    <row r="730" spans="2:4" ht="12.75">
      <c r="B730">
        <f t="shared" si="11"/>
        <v>727</v>
      </c>
      <c r="C730">
        <f>Модель!$F$10+Модель!$E$10*$B730</f>
        <v>117240</v>
      </c>
      <c r="D730">
        <f>Модель!$D$10*$B730-$C730</f>
        <v>246260</v>
      </c>
    </row>
    <row r="731" spans="2:4" ht="12.75">
      <c r="B731">
        <f t="shared" si="11"/>
        <v>728</v>
      </c>
      <c r="C731">
        <f>Модель!$F$10+Модель!$E$10*$B731</f>
        <v>117360</v>
      </c>
      <c r="D731">
        <f>Модель!$D$10*$B731-$C731</f>
        <v>246640</v>
      </c>
    </row>
    <row r="732" spans="2:4" ht="12.75">
      <c r="B732">
        <f t="shared" si="11"/>
        <v>729</v>
      </c>
      <c r="C732">
        <f>Модель!$F$10+Модель!$E$10*$B732</f>
        <v>117480</v>
      </c>
      <c r="D732">
        <f>Модель!$D$10*$B732-$C732</f>
        <v>247020</v>
      </c>
    </row>
    <row r="733" spans="2:4" ht="12.75">
      <c r="B733">
        <f t="shared" si="11"/>
        <v>730</v>
      </c>
      <c r="C733">
        <f>Модель!$F$10+Модель!$E$10*$B733</f>
        <v>117600</v>
      </c>
      <c r="D733">
        <f>Модель!$D$10*$B733-$C733</f>
        <v>247400</v>
      </c>
    </row>
    <row r="734" spans="2:4" ht="12.75">
      <c r="B734">
        <f t="shared" si="11"/>
        <v>731</v>
      </c>
      <c r="C734">
        <f>Модель!$F$10+Модель!$E$10*$B734</f>
        <v>117720</v>
      </c>
      <c r="D734">
        <f>Модель!$D$10*$B734-$C734</f>
        <v>247780</v>
      </c>
    </row>
    <row r="735" spans="2:4" ht="12.75">
      <c r="B735">
        <f t="shared" si="11"/>
        <v>732</v>
      </c>
      <c r="C735">
        <f>Модель!$F$10+Модель!$E$10*$B735</f>
        <v>117840</v>
      </c>
      <c r="D735">
        <f>Модель!$D$10*$B735-$C735</f>
        <v>248160</v>
      </c>
    </row>
    <row r="736" spans="2:4" ht="12.75">
      <c r="B736">
        <f t="shared" si="11"/>
        <v>733</v>
      </c>
      <c r="C736">
        <f>Модель!$F$10+Модель!$E$10*$B736</f>
        <v>117960</v>
      </c>
      <c r="D736">
        <f>Модель!$D$10*$B736-$C736</f>
        <v>248540</v>
      </c>
    </row>
    <row r="737" spans="2:4" ht="12.75">
      <c r="B737">
        <f t="shared" si="11"/>
        <v>734</v>
      </c>
      <c r="C737">
        <f>Модель!$F$10+Модель!$E$10*$B737</f>
        <v>118080</v>
      </c>
      <c r="D737">
        <f>Модель!$D$10*$B737-$C737</f>
        <v>248920</v>
      </c>
    </row>
    <row r="738" spans="2:4" ht="12.75">
      <c r="B738">
        <f t="shared" si="11"/>
        <v>735</v>
      </c>
      <c r="C738">
        <f>Модель!$F$10+Модель!$E$10*$B738</f>
        <v>118200</v>
      </c>
      <c r="D738">
        <f>Модель!$D$10*$B738-$C738</f>
        <v>249300</v>
      </c>
    </row>
    <row r="739" spans="2:4" ht="12.75">
      <c r="B739">
        <f t="shared" si="11"/>
        <v>736</v>
      </c>
      <c r="C739">
        <f>Модель!$F$10+Модель!$E$10*$B739</f>
        <v>118320</v>
      </c>
      <c r="D739">
        <f>Модель!$D$10*$B739-$C739</f>
        <v>249680</v>
      </c>
    </row>
    <row r="740" spans="2:4" ht="12.75">
      <c r="B740">
        <f t="shared" si="11"/>
        <v>737</v>
      </c>
      <c r="C740">
        <f>Модель!$F$10+Модель!$E$10*$B740</f>
        <v>118440</v>
      </c>
      <c r="D740">
        <f>Модель!$D$10*$B740-$C740</f>
        <v>250060</v>
      </c>
    </row>
    <row r="741" spans="2:4" ht="12.75">
      <c r="B741">
        <f t="shared" si="11"/>
        <v>738</v>
      </c>
      <c r="C741">
        <f>Модель!$F$10+Модель!$E$10*$B741</f>
        <v>118560</v>
      </c>
      <c r="D741">
        <f>Модель!$D$10*$B741-$C741</f>
        <v>250440</v>
      </c>
    </row>
    <row r="742" spans="2:4" ht="12.75">
      <c r="B742">
        <f t="shared" si="11"/>
        <v>739</v>
      </c>
      <c r="C742">
        <f>Модель!$F$10+Модель!$E$10*$B742</f>
        <v>118680</v>
      </c>
      <c r="D742">
        <f>Модель!$D$10*$B742-$C742</f>
        <v>250820</v>
      </c>
    </row>
    <row r="743" spans="2:4" ht="12.75">
      <c r="B743">
        <f t="shared" si="11"/>
        <v>740</v>
      </c>
      <c r="C743">
        <f>Модель!$F$10+Модель!$E$10*$B743</f>
        <v>118800</v>
      </c>
      <c r="D743">
        <f>Модель!$D$10*$B743-$C743</f>
        <v>251200</v>
      </c>
    </row>
    <row r="744" spans="2:4" ht="12.75">
      <c r="B744">
        <f t="shared" si="11"/>
        <v>741</v>
      </c>
      <c r="C744">
        <f>Модель!$F$10+Модель!$E$10*$B744</f>
        <v>118920</v>
      </c>
      <c r="D744">
        <f>Модель!$D$10*$B744-$C744</f>
        <v>251580</v>
      </c>
    </row>
    <row r="745" spans="2:4" ht="12.75">
      <c r="B745">
        <f t="shared" si="11"/>
        <v>742</v>
      </c>
      <c r="C745">
        <f>Модель!$F$10+Модель!$E$10*$B745</f>
        <v>119040</v>
      </c>
      <c r="D745">
        <f>Модель!$D$10*$B745-$C745</f>
        <v>251960</v>
      </c>
    </row>
    <row r="746" spans="2:4" ht="12.75">
      <c r="B746">
        <f t="shared" si="11"/>
        <v>743</v>
      </c>
      <c r="C746">
        <f>Модель!$F$10+Модель!$E$10*$B746</f>
        <v>119160</v>
      </c>
      <c r="D746">
        <f>Модель!$D$10*$B746-$C746</f>
        <v>252340</v>
      </c>
    </row>
    <row r="747" spans="2:4" ht="12.75">
      <c r="B747">
        <f t="shared" si="11"/>
        <v>744</v>
      </c>
      <c r="C747">
        <f>Модель!$F$10+Модель!$E$10*$B747</f>
        <v>119280</v>
      </c>
      <c r="D747">
        <f>Модель!$D$10*$B747-$C747</f>
        <v>252720</v>
      </c>
    </row>
    <row r="748" spans="2:4" ht="12.75">
      <c r="B748">
        <f t="shared" si="11"/>
        <v>745</v>
      </c>
      <c r="C748">
        <f>Модель!$F$10+Модель!$E$10*$B748</f>
        <v>119400</v>
      </c>
      <c r="D748">
        <f>Модель!$D$10*$B748-$C748</f>
        <v>253100</v>
      </c>
    </row>
    <row r="749" spans="2:4" ht="12.75">
      <c r="B749">
        <f t="shared" si="11"/>
        <v>746</v>
      </c>
      <c r="C749">
        <f>Модель!$F$10+Модель!$E$10*$B749</f>
        <v>119520</v>
      </c>
      <c r="D749">
        <f>Модель!$D$10*$B749-$C749</f>
        <v>253480</v>
      </c>
    </row>
    <row r="750" spans="2:4" ht="12.75">
      <c r="B750">
        <f t="shared" si="11"/>
        <v>747</v>
      </c>
      <c r="C750">
        <f>Модель!$F$10+Модель!$E$10*$B750</f>
        <v>119640</v>
      </c>
      <c r="D750">
        <f>Модель!$D$10*$B750-$C750</f>
        <v>253860</v>
      </c>
    </row>
    <row r="751" spans="2:4" ht="12.75">
      <c r="B751">
        <f t="shared" si="11"/>
        <v>748</v>
      </c>
      <c r="C751">
        <f>Модель!$F$10+Модель!$E$10*$B751</f>
        <v>119760</v>
      </c>
      <c r="D751">
        <f>Модель!$D$10*$B751-$C751</f>
        <v>254240</v>
      </c>
    </row>
    <row r="752" spans="2:4" ht="12.75">
      <c r="B752">
        <f t="shared" si="11"/>
        <v>749</v>
      </c>
      <c r="C752">
        <f>Модель!$F$10+Модель!$E$10*$B752</f>
        <v>119880</v>
      </c>
      <c r="D752">
        <f>Модель!$D$10*$B752-$C752</f>
        <v>254620</v>
      </c>
    </row>
    <row r="753" spans="2:4" ht="12.75">
      <c r="B753">
        <f t="shared" si="11"/>
        <v>750</v>
      </c>
      <c r="C753">
        <f>Модель!$F$10+Модель!$E$10*$B753</f>
        <v>120000</v>
      </c>
      <c r="D753">
        <f>Модель!$D$10*$B753-$C753</f>
        <v>255000</v>
      </c>
    </row>
    <row r="754" spans="2:4" ht="12.75">
      <c r="B754">
        <f t="shared" si="11"/>
        <v>751</v>
      </c>
      <c r="C754">
        <f>Модель!$F$10+Модель!$E$10*$B754</f>
        <v>120120</v>
      </c>
      <c r="D754">
        <f>Модель!$D$10*$B754-$C754</f>
        <v>255380</v>
      </c>
    </row>
    <row r="755" spans="2:4" ht="12.75">
      <c r="B755">
        <f t="shared" si="11"/>
        <v>752</v>
      </c>
      <c r="C755">
        <f>Модель!$F$10+Модель!$E$10*$B755</f>
        <v>120240</v>
      </c>
      <c r="D755">
        <f>Модель!$D$10*$B755-$C755</f>
        <v>255760</v>
      </c>
    </row>
    <row r="756" spans="2:4" ht="12.75">
      <c r="B756">
        <f t="shared" si="11"/>
        <v>753</v>
      </c>
      <c r="C756">
        <f>Модель!$F$10+Модель!$E$10*$B756</f>
        <v>120360</v>
      </c>
      <c r="D756">
        <f>Модель!$D$10*$B756-$C756</f>
        <v>256140</v>
      </c>
    </row>
    <row r="757" spans="2:4" ht="12.75">
      <c r="B757">
        <f t="shared" si="11"/>
        <v>754</v>
      </c>
      <c r="C757">
        <f>Модель!$F$10+Модель!$E$10*$B757</f>
        <v>120480</v>
      </c>
      <c r="D757">
        <f>Модель!$D$10*$B757-$C757</f>
        <v>256520</v>
      </c>
    </row>
    <row r="758" spans="2:4" ht="12.75">
      <c r="B758">
        <f t="shared" si="11"/>
        <v>755</v>
      </c>
      <c r="C758">
        <f>Модель!$F$10+Модель!$E$10*$B758</f>
        <v>120600</v>
      </c>
      <c r="D758">
        <f>Модель!$D$10*$B758-$C758</f>
        <v>256900</v>
      </c>
    </row>
    <row r="759" spans="2:4" ht="12.75">
      <c r="B759">
        <f t="shared" si="11"/>
        <v>756</v>
      </c>
      <c r="C759">
        <f>Модель!$F$10+Модель!$E$10*$B759</f>
        <v>120720</v>
      </c>
      <c r="D759">
        <f>Модель!$D$10*$B759-$C759</f>
        <v>257280</v>
      </c>
    </row>
    <row r="760" spans="2:4" ht="12.75">
      <c r="B760">
        <f t="shared" si="11"/>
        <v>757</v>
      </c>
      <c r="C760">
        <f>Модель!$F$10+Модель!$E$10*$B760</f>
        <v>120840</v>
      </c>
      <c r="D760">
        <f>Модель!$D$10*$B760-$C760</f>
        <v>257660</v>
      </c>
    </row>
    <row r="761" spans="2:4" ht="12.75">
      <c r="B761">
        <f t="shared" si="11"/>
        <v>758</v>
      </c>
      <c r="C761">
        <f>Модель!$F$10+Модель!$E$10*$B761</f>
        <v>120960</v>
      </c>
      <c r="D761">
        <f>Модель!$D$10*$B761-$C761</f>
        <v>258040</v>
      </c>
    </row>
    <row r="762" spans="2:4" ht="12.75">
      <c r="B762">
        <f t="shared" si="11"/>
        <v>759</v>
      </c>
      <c r="C762">
        <f>Модель!$F$10+Модель!$E$10*$B762</f>
        <v>121080</v>
      </c>
      <c r="D762">
        <f>Модель!$D$10*$B762-$C762</f>
        <v>258420</v>
      </c>
    </row>
    <row r="763" spans="2:4" ht="12.75">
      <c r="B763">
        <f t="shared" si="11"/>
        <v>760</v>
      </c>
      <c r="C763">
        <f>Модель!$F$10+Модель!$E$10*$B763</f>
        <v>121200</v>
      </c>
      <c r="D763">
        <f>Модель!$D$10*$B763-$C763</f>
        <v>258800</v>
      </c>
    </row>
    <row r="764" spans="2:4" ht="12.75">
      <c r="B764">
        <f t="shared" si="11"/>
        <v>761</v>
      </c>
      <c r="C764">
        <f>Модель!$F$10+Модель!$E$10*$B764</f>
        <v>121320</v>
      </c>
      <c r="D764">
        <f>Модель!$D$10*$B764-$C764</f>
        <v>259180</v>
      </c>
    </row>
    <row r="765" spans="2:4" ht="12.75">
      <c r="B765">
        <f t="shared" si="11"/>
        <v>762</v>
      </c>
      <c r="C765">
        <f>Модель!$F$10+Модель!$E$10*$B765</f>
        <v>121440</v>
      </c>
      <c r="D765">
        <f>Модель!$D$10*$B765-$C765</f>
        <v>259560</v>
      </c>
    </row>
    <row r="766" spans="2:4" ht="12.75">
      <c r="B766">
        <f t="shared" si="11"/>
        <v>763</v>
      </c>
      <c r="C766">
        <f>Модель!$F$10+Модель!$E$10*$B766</f>
        <v>121560</v>
      </c>
      <c r="D766">
        <f>Модель!$D$10*$B766-$C766</f>
        <v>259940</v>
      </c>
    </row>
    <row r="767" spans="2:4" ht="12.75">
      <c r="B767">
        <f t="shared" si="11"/>
        <v>764</v>
      </c>
      <c r="C767">
        <f>Модель!$F$10+Модель!$E$10*$B767</f>
        <v>121680</v>
      </c>
      <c r="D767">
        <f>Модель!$D$10*$B767-$C767</f>
        <v>260320</v>
      </c>
    </row>
    <row r="768" spans="2:4" ht="12.75">
      <c r="B768">
        <f t="shared" si="11"/>
        <v>765</v>
      </c>
      <c r="C768">
        <f>Модель!$F$10+Модель!$E$10*$B768</f>
        <v>121800</v>
      </c>
      <c r="D768">
        <f>Модель!$D$10*$B768-$C768</f>
        <v>260700</v>
      </c>
    </row>
    <row r="769" spans="2:4" ht="12.75">
      <c r="B769">
        <f t="shared" si="11"/>
        <v>766</v>
      </c>
      <c r="C769">
        <f>Модель!$F$10+Модель!$E$10*$B769</f>
        <v>121920</v>
      </c>
      <c r="D769">
        <f>Модель!$D$10*$B769-$C769</f>
        <v>261080</v>
      </c>
    </row>
    <row r="770" spans="2:4" ht="12.75">
      <c r="B770">
        <f t="shared" si="11"/>
        <v>767</v>
      </c>
      <c r="C770">
        <f>Модель!$F$10+Модель!$E$10*$B770</f>
        <v>122040</v>
      </c>
      <c r="D770">
        <f>Модель!$D$10*$B770-$C770</f>
        <v>261460</v>
      </c>
    </row>
    <row r="771" spans="2:4" ht="12.75">
      <c r="B771">
        <f t="shared" si="11"/>
        <v>768</v>
      </c>
      <c r="C771">
        <f>Модель!$F$10+Модель!$E$10*$B771</f>
        <v>122160</v>
      </c>
      <c r="D771">
        <f>Модель!$D$10*$B771-$C771</f>
        <v>261840</v>
      </c>
    </row>
    <row r="772" spans="2:4" ht="12.75">
      <c r="B772">
        <f t="shared" si="11"/>
        <v>769</v>
      </c>
      <c r="C772">
        <f>Модель!$F$10+Модель!$E$10*$B772</f>
        <v>122280</v>
      </c>
      <c r="D772">
        <f>Модель!$D$10*$B772-$C772</f>
        <v>262220</v>
      </c>
    </row>
    <row r="773" spans="2:4" ht="12.75">
      <c r="B773">
        <f aca="true" t="shared" si="12" ref="B773:B836">1+B772</f>
        <v>770</v>
      </c>
      <c r="C773">
        <f>Модель!$F$10+Модель!$E$10*$B773</f>
        <v>122400</v>
      </c>
      <c r="D773">
        <f>Модель!$D$10*$B773-$C773</f>
        <v>262600</v>
      </c>
    </row>
    <row r="774" spans="2:4" ht="12.75">
      <c r="B774">
        <f t="shared" si="12"/>
        <v>771</v>
      </c>
      <c r="C774">
        <f>Модель!$F$10+Модель!$E$10*$B774</f>
        <v>122520</v>
      </c>
      <c r="D774">
        <f>Модель!$D$10*$B774-$C774</f>
        <v>262980</v>
      </c>
    </row>
    <row r="775" spans="2:4" ht="12.75">
      <c r="B775">
        <f t="shared" si="12"/>
        <v>772</v>
      </c>
      <c r="C775">
        <f>Модель!$F$10+Модель!$E$10*$B775</f>
        <v>122640</v>
      </c>
      <c r="D775">
        <f>Модель!$D$10*$B775-$C775</f>
        <v>263360</v>
      </c>
    </row>
    <row r="776" spans="2:4" ht="12.75">
      <c r="B776">
        <f t="shared" si="12"/>
        <v>773</v>
      </c>
      <c r="C776">
        <f>Модель!$F$10+Модель!$E$10*$B776</f>
        <v>122760</v>
      </c>
      <c r="D776">
        <f>Модель!$D$10*$B776-$C776</f>
        <v>263740</v>
      </c>
    </row>
    <row r="777" spans="2:4" ht="12.75">
      <c r="B777">
        <f t="shared" si="12"/>
        <v>774</v>
      </c>
      <c r="C777">
        <f>Модель!$F$10+Модель!$E$10*$B777</f>
        <v>122880</v>
      </c>
      <c r="D777">
        <f>Модель!$D$10*$B777-$C777</f>
        <v>264120</v>
      </c>
    </row>
    <row r="778" spans="2:4" ht="12.75">
      <c r="B778">
        <f t="shared" si="12"/>
        <v>775</v>
      </c>
      <c r="C778">
        <f>Модель!$F$10+Модель!$E$10*$B778</f>
        <v>123000</v>
      </c>
      <c r="D778">
        <f>Модель!$D$10*$B778-$C778</f>
        <v>264500</v>
      </c>
    </row>
    <row r="779" spans="2:4" ht="12.75">
      <c r="B779">
        <f t="shared" si="12"/>
        <v>776</v>
      </c>
      <c r="C779">
        <f>Модель!$F$10+Модель!$E$10*$B779</f>
        <v>123120</v>
      </c>
      <c r="D779">
        <f>Модель!$D$10*$B779-$C779</f>
        <v>264880</v>
      </c>
    </row>
    <row r="780" spans="2:4" ht="12.75">
      <c r="B780">
        <f t="shared" si="12"/>
        <v>777</v>
      </c>
      <c r="C780">
        <f>Модель!$F$10+Модель!$E$10*$B780</f>
        <v>123240</v>
      </c>
      <c r="D780">
        <f>Модель!$D$10*$B780-$C780</f>
        <v>265260</v>
      </c>
    </row>
    <row r="781" spans="2:4" ht="12.75">
      <c r="B781">
        <f t="shared" si="12"/>
        <v>778</v>
      </c>
      <c r="C781">
        <f>Модель!$F$10+Модель!$E$10*$B781</f>
        <v>123360</v>
      </c>
      <c r="D781">
        <f>Модель!$D$10*$B781-$C781</f>
        <v>265640</v>
      </c>
    </row>
    <row r="782" spans="2:4" ht="12.75">
      <c r="B782">
        <f t="shared" si="12"/>
        <v>779</v>
      </c>
      <c r="C782">
        <f>Модель!$F$10+Модель!$E$10*$B782</f>
        <v>123480</v>
      </c>
      <c r="D782">
        <f>Модель!$D$10*$B782-$C782</f>
        <v>266020</v>
      </c>
    </row>
    <row r="783" spans="2:4" ht="12.75">
      <c r="B783">
        <f t="shared" si="12"/>
        <v>780</v>
      </c>
      <c r="C783">
        <f>Модель!$F$10+Модель!$E$10*$B783</f>
        <v>123600</v>
      </c>
      <c r="D783">
        <f>Модель!$D$10*$B783-$C783</f>
        <v>266400</v>
      </c>
    </row>
    <row r="784" spans="2:4" ht="12.75">
      <c r="B784">
        <f t="shared" si="12"/>
        <v>781</v>
      </c>
      <c r="C784">
        <f>Модель!$F$10+Модель!$E$10*$B784</f>
        <v>123720</v>
      </c>
      <c r="D784">
        <f>Модель!$D$10*$B784-$C784</f>
        <v>266780</v>
      </c>
    </row>
    <row r="785" spans="2:4" ht="12.75">
      <c r="B785">
        <f t="shared" si="12"/>
        <v>782</v>
      </c>
      <c r="C785">
        <f>Модель!$F$10+Модель!$E$10*$B785</f>
        <v>123840</v>
      </c>
      <c r="D785">
        <f>Модель!$D$10*$B785-$C785</f>
        <v>267160</v>
      </c>
    </row>
    <row r="786" spans="2:4" ht="12.75">
      <c r="B786">
        <f t="shared" si="12"/>
        <v>783</v>
      </c>
      <c r="C786">
        <f>Модель!$F$10+Модель!$E$10*$B786</f>
        <v>123960</v>
      </c>
      <c r="D786">
        <f>Модель!$D$10*$B786-$C786</f>
        <v>267540</v>
      </c>
    </row>
    <row r="787" spans="2:4" ht="12.75">
      <c r="B787">
        <f t="shared" si="12"/>
        <v>784</v>
      </c>
      <c r="C787">
        <f>Модель!$F$10+Модель!$E$10*$B787</f>
        <v>124080</v>
      </c>
      <c r="D787">
        <f>Модель!$D$10*$B787-$C787</f>
        <v>267920</v>
      </c>
    </row>
    <row r="788" spans="2:4" ht="12.75">
      <c r="B788">
        <f t="shared" si="12"/>
        <v>785</v>
      </c>
      <c r="C788">
        <f>Модель!$F$10+Модель!$E$10*$B788</f>
        <v>124200</v>
      </c>
      <c r="D788">
        <f>Модель!$D$10*$B788-$C788</f>
        <v>268300</v>
      </c>
    </row>
    <row r="789" spans="2:4" ht="12.75">
      <c r="B789">
        <f t="shared" si="12"/>
        <v>786</v>
      </c>
      <c r="C789">
        <f>Модель!$F$10+Модель!$E$10*$B789</f>
        <v>124320</v>
      </c>
      <c r="D789">
        <f>Модель!$D$10*$B789-$C789</f>
        <v>268680</v>
      </c>
    </row>
    <row r="790" spans="2:4" ht="12.75">
      <c r="B790">
        <f t="shared" si="12"/>
        <v>787</v>
      </c>
      <c r="C790">
        <f>Модель!$F$10+Модель!$E$10*$B790</f>
        <v>124440</v>
      </c>
      <c r="D790">
        <f>Модель!$D$10*$B790-$C790</f>
        <v>269060</v>
      </c>
    </row>
    <row r="791" spans="2:4" ht="12.75">
      <c r="B791">
        <f t="shared" si="12"/>
        <v>788</v>
      </c>
      <c r="C791">
        <f>Модель!$F$10+Модель!$E$10*$B791</f>
        <v>124560</v>
      </c>
      <c r="D791">
        <f>Модель!$D$10*$B791-$C791</f>
        <v>269440</v>
      </c>
    </row>
    <row r="792" spans="2:4" ht="12.75">
      <c r="B792">
        <f t="shared" si="12"/>
        <v>789</v>
      </c>
      <c r="C792">
        <f>Модель!$F$10+Модель!$E$10*$B792</f>
        <v>124680</v>
      </c>
      <c r="D792">
        <f>Модель!$D$10*$B792-$C792</f>
        <v>269820</v>
      </c>
    </row>
    <row r="793" spans="2:4" ht="12.75">
      <c r="B793">
        <f t="shared" si="12"/>
        <v>790</v>
      </c>
      <c r="C793">
        <f>Модель!$F$10+Модель!$E$10*$B793</f>
        <v>124800</v>
      </c>
      <c r="D793">
        <f>Модель!$D$10*$B793-$C793</f>
        <v>270200</v>
      </c>
    </row>
    <row r="794" spans="2:4" ht="12.75">
      <c r="B794">
        <f t="shared" si="12"/>
        <v>791</v>
      </c>
      <c r="C794">
        <f>Модель!$F$10+Модель!$E$10*$B794</f>
        <v>124920</v>
      </c>
      <c r="D794">
        <f>Модель!$D$10*$B794-$C794</f>
        <v>270580</v>
      </c>
    </row>
    <row r="795" spans="2:4" ht="12.75">
      <c r="B795">
        <f t="shared" si="12"/>
        <v>792</v>
      </c>
      <c r="C795">
        <f>Модель!$F$10+Модель!$E$10*$B795</f>
        <v>125040</v>
      </c>
      <c r="D795">
        <f>Модель!$D$10*$B795-$C795</f>
        <v>270960</v>
      </c>
    </row>
    <row r="796" spans="2:4" ht="12.75">
      <c r="B796">
        <f t="shared" si="12"/>
        <v>793</v>
      </c>
      <c r="C796">
        <f>Модель!$F$10+Модель!$E$10*$B796</f>
        <v>125160</v>
      </c>
      <c r="D796">
        <f>Модель!$D$10*$B796-$C796</f>
        <v>271340</v>
      </c>
    </row>
    <row r="797" spans="2:4" ht="12.75">
      <c r="B797">
        <f t="shared" si="12"/>
        <v>794</v>
      </c>
      <c r="C797">
        <f>Модель!$F$10+Модель!$E$10*$B797</f>
        <v>125280</v>
      </c>
      <c r="D797">
        <f>Модель!$D$10*$B797-$C797</f>
        <v>271720</v>
      </c>
    </row>
    <row r="798" spans="2:4" ht="12.75">
      <c r="B798">
        <f t="shared" si="12"/>
        <v>795</v>
      </c>
      <c r="C798">
        <f>Модель!$F$10+Модель!$E$10*$B798</f>
        <v>125400</v>
      </c>
      <c r="D798">
        <f>Модель!$D$10*$B798-$C798</f>
        <v>272100</v>
      </c>
    </row>
    <row r="799" spans="2:4" ht="12.75">
      <c r="B799">
        <f t="shared" si="12"/>
        <v>796</v>
      </c>
      <c r="C799">
        <f>Модель!$F$10+Модель!$E$10*$B799</f>
        <v>125520</v>
      </c>
      <c r="D799">
        <f>Модель!$D$10*$B799-$C799</f>
        <v>272480</v>
      </c>
    </row>
    <row r="800" spans="2:4" ht="12.75">
      <c r="B800">
        <f t="shared" si="12"/>
        <v>797</v>
      </c>
      <c r="C800">
        <f>Модель!$F$10+Модель!$E$10*$B800</f>
        <v>125640</v>
      </c>
      <c r="D800">
        <f>Модель!$D$10*$B800-$C800</f>
        <v>272860</v>
      </c>
    </row>
    <row r="801" spans="2:4" ht="12.75">
      <c r="B801">
        <f t="shared" si="12"/>
        <v>798</v>
      </c>
      <c r="C801">
        <f>Модель!$F$10+Модель!$E$10*$B801</f>
        <v>125760</v>
      </c>
      <c r="D801">
        <f>Модель!$D$10*$B801-$C801</f>
        <v>273240</v>
      </c>
    </row>
    <row r="802" spans="2:4" ht="12.75">
      <c r="B802">
        <f t="shared" si="12"/>
        <v>799</v>
      </c>
      <c r="C802">
        <f>Модель!$F$10+Модель!$E$10*$B802</f>
        <v>125880</v>
      </c>
      <c r="D802">
        <f>Модель!$D$10*$B802-$C802</f>
        <v>273620</v>
      </c>
    </row>
    <row r="803" spans="2:4" ht="12.75">
      <c r="B803">
        <f t="shared" si="12"/>
        <v>800</v>
      </c>
      <c r="C803">
        <f>Модель!$F$10+Модель!$E$10*$B803</f>
        <v>126000</v>
      </c>
      <c r="D803">
        <f>Модель!$D$10*$B803-$C803</f>
        <v>274000</v>
      </c>
    </row>
    <row r="804" spans="2:4" ht="12.75">
      <c r="B804">
        <f t="shared" si="12"/>
        <v>801</v>
      </c>
      <c r="C804">
        <f>Модель!$F$10+Модель!$E$10*$B804</f>
        <v>126120</v>
      </c>
      <c r="D804">
        <f>Модель!$D$10*$B804-$C804</f>
        <v>274380</v>
      </c>
    </row>
    <row r="805" spans="2:4" ht="12.75">
      <c r="B805">
        <f t="shared" si="12"/>
        <v>802</v>
      </c>
      <c r="C805">
        <f>Модель!$F$10+Модель!$E$10*$B805</f>
        <v>126240</v>
      </c>
      <c r="D805">
        <f>Модель!$D$10*$B805-$C805</f>
        <v>274760</v>
      </c>
    </row>
    <row r="806" spans="2:4" ht="12.75">
      <c r="B806">
        <f t="shared" si="12"/>
        <v>803</v>
      </c>
      <c r="C806">
        <f>Модель!$F$10+Модель!$E$10*$B806</f>
        <v>126360</v>
      </c>
      <c r="D806">
        <f>Модель!$D$10*$B806-$C806</f>
        <v>275140</v>
      </c>
    </row>
    <row r="807" spans="2:4" ht="12.75">
      <c r="B807">
        <f t="shared" si="12"/>
        <v>804</v>
      </c>
      <c r="C807">
        <f>Модель!$F$10+Модель!$E$10*$B807</f>
        <v>126480</v>
      </c>
      <c r="D807">
        <f>Модель!$D$10*$B807-$C807</f>
        <v>275520</v>
      </c>
    </row>
    <row r="808" spans="2:4" ht="12.75">
      <c r="B808">
        <f t="shared" si="12"/>
        <v>805</v>
      </c>
      <c r="C808">
        <f>Модель!$F$10+Модель!$E$10*$B808</f>
        <v>126600</v>
      </c>
      <c r="D808">
        <f>Модель!$D$10*$B808-$C808</f>
        <v>275900</v>
      </c>
    </row>
    <row r="809" spans="2:4" ht="12.75">
      <c r="B809">
        <f t="shared" si="12"/>
        <v>806</v>
      </c>
      <c r="C809">
        <f>Модель!$F$10+Модель!$E$10*$B809</f>
        <v>126720</v>
      </c>
      <c r="D809">
        <f>Модель!$D$10*$B809-$C809</f>
        <v>276280</v>
      </c>
    </row>
    <row r="810" spans="2:4" ht="12.75">
      <c r="B810">
        <f t="shared" si="12"/>
        <v>807</v>
      </c>
      <c r="C810">
        <f>Модель!$F$10+Модель!$E$10*$B810</f>
        <v>126840</v>
      </c>
      <c r="D810">
        <f>Модель!$D$10*$B810-$C810</f>
        <v>276660</v>
      </c>
    </row>
    <row r="811" spans="2:4" ht="12.75">
      <c r="B811">
        <f t="shared" si="12"/>
        <v>808</v>
      </c>
      <c r="C811">
        <f>Модель!$F$10+Модель!$E$10*$B811</f>
        <v>126960</v>
      </c>
      <c r="D811">
        <f>Модель!$D$10*$B811-$C811</f>
        <v>277040</v>
      </c>
    </row>
    <row r="812" spans="2:4" ht="12.75">
      <c r="B812">
        <f t="shared" si="12"/>
        <v>809</v>
      </c>
      <c r="C812">
        <f>Модель!$F$10+Модель!$E$10*$B812</f>
        <v>127080</v>
      </c>
      <c r="D812">
        <f>Модель!$D$10*$B812-$C812</f>
        <v>277420</v>
      </c>
    </row>
    <row r="813" spans="2:4" ht="12.75">
      <c r="B813">
        <f t="shared" si="12"/>
        <v>810</v>
      </c>
      <c r="C813">
        <f>Модель!$F$10+Модель!$E$10*$B813</f>
        <v>127200</v>
      </c>
      <c r="D813">
        <f>Модель!$D$10*$B813-$C813</f>
        <v>277800</v>
      </c>
    </row>
    <row r="814" spans="2:4" ht="12.75">
      <c r="B814">
        <f t="shared" si="12"/>
        <v>811</v>
      </c>
      <c r="C814">
        <f>Модель!$F$10+Модель!$E$10*$B814</f>
        <v>127320</v>
      </c>
      <c r="D814">
        <f>Модель!$D$10*$B814-$C814</f>
        <v>278180</v>
      </c>
    </row>
    <row r="815" spans="2:4" ht="12.75">
      <c r="B815">
        <f t="shared" si="12"/>
        <v>812</v>
      </c>
      <c r="C815">
        <f>Модель!$F$10+Модель!$E$10*$B815</f>
        <v>127440</v>
      </c>
      <c r="D815">
        <f>Модель!$D$10*$B815-$C815</f>
        <v>278560</v>
      </c>
    </row>
    <row r="816" spans="2:4" ht="12.75">
      <c r="B816">
        <f t="shared" si="12"/>
        <v>813</v>
      </c>
      <c r="C816">
        <f>Модель!$F$10+Модель!$E$10*$B816</f>
        <v>127560</v>
      </c>
      <c r="D816">
        <f>Модель!$D$10*$B816-$C816</f>
        <v>278940</v>
      </c>
    </row>
    <row r="817" spans="2:4" ht="12.75">
      <c r="B817">
        <f t="shared" si="12"/>
        <v>814</v>
      </c>
      <c r="C817">
        <f>Модель!$F$10+Модель!$E$10*$B817</f>
        <v>127680</v>
      </c>
      <c r="D817">
        <f>Модель!$D$10*$B817-$C817</f>
        <v>279320</v>
      </c>
    </row>
    <row r="818" spans="2:4" ht="12.75">
      <c r="B818">
        <f t="shared" si="12"/>
        <v>815</v>
      </c>
      <c r="C818">
        <f>Модель!$F$10+Модель!$E$10*$B818</f>
        <v>127800</v>
      </c>
      <c r="D818">
        <f>Модель!$D$10*$B818-$C818</f>
        <v>279700</v>
      </c>
    </row>
    <row r="819" spans="2:4" ht="12.75">
      <c r="B819">
        <f t="shared" si="12"/>
        <v>816</v>
      </c>
      <c r="C819">
        <f>Модель!$F$10+Модель!$E$10*$B819</f>
        <v>127920</v>
      </c>
      <c r="D819">
        <f>Модель!$D$10*$B819-$C819</f>
        <v>280080</v>
      </c>
    </row>
    <row r="820" spans="2:4" ht="12.75">
      <c r="B820">
        <f t="shared" si="12"/>
        <v>817</v>
      </c>
      <c r="C820">
        <f>Модель!$F$10+Модель!$E$10*$B820</f>
        <v>128040</v>
      </c>
      <c r="D820">
        <f>Модель!$D$10*$B820-$C820</f>
        <v>280460</v>
      </c>
    </row>
    <row r="821" spans="2:4" ht="12.75">
      <c r="B821">
        <f t="shared" si="12"/>
        <v>818</v>
      </c>
      <c r="C821">
        <f>Модель!$F$10+Модель!$E$10*$B821</f>
        <v>128160</v>
      </c>
      <c r="D821">
        <f>Модель!$D$10*$B821-$C821</f>
        <v>280840</v>
      </c>
    </row>
    <row r="822" spans="2:4" ht="12.75">
      <c r="B822">
        <f t="shared" si="12"/>
        <v>819</v>
      </c>
      <c r="C822">
        <f>Модель!$F$10+Модель!$E$10*$B822</f>
        <v>128280</v>
      </c>
      <c r="D822">
        <f>Модель!$D$10*$B822-$C822</f>
        <v>281220</v>
      </c>
    </row>
    <row r="823" spans="2:4" ht="12.75">
      <c r="B823">
        <f t="shared" si="12"/>
        <v>820</v>
      </c>
      <c r="C823">
        <f>Модель!$F$10+Модель!$E$10*$B823</f>
        <v>128400</v>
      </c>
      <c r="D823">
        <f>Модель!$D$10*$B823-$C823</f>
        <v>281600</v>
      </c>
    </row>
    <row r="824" spans="2:4" ht="12.75">
      <c r="B824">
        <f t="shared" si="12"/>
        <v>821</v>
      </c>
      <c r="C824">
        <f>Модель!$F$10+Модель!$E$10*$B824</f>
        <v>128520</v>
      </c>
      <c r="D824">
        <f>Модель!$D$10*$B824-$C824</f>
        <v>281980</v>
      </c>
    </row>
    <row r="825" spans="2:4" ht="12.75">
      <c r="B825">
        <f t="shared" si="12"/>
        <v>822</v>
      </c>
      <c r="C825">
        <f>Модель!$F$10+Модель!$E$10*$B825</f>
        <v>128640</v>
      </c>
      <c r="D825">
        <f>Модель!$D$10*$B825-$C825</f>
        <v>282360</v>
      </c>
    </row>
    <row r="826" spans="2:4" ht="12.75">
      <c r="B826">
        <f t="shared" si="12"/>
        <v>823</v>
      </c>
      <c r="C826">
        <f>Модель!$F$10+Модель!$E$10*$B826</f>
        <v>128760</v>
      </c>
      <c r="D826">
        <f>Модель!$D$10*$B826-$C826</f>
        <v>282740</v>
      </c>
    </row>
    <row r="827" spans="2:4" ht="12.75">
      <c r="B827">
        <f t="shared" si="12"/>
        <v>824</v>
      </c>
      <c r="C827">
        <f>Модель!$F$10+Модель!$E$10*$B827</f>
        <v>128880</v>
      </c>
      <c r="D827">
        <f>Модель!$D$10*$B827-$C827</f>
        <v>283120</v>
      </c>
    </row>
    <row r="828" spans="2:4" ht="12.75">
      <c r="B828">
        <f t="shared" si="12"/>
        <v>825</v>
      </c>
      <c r="C828">
        <f>Модель!$F$10+Модель!$E$10*$B828</f>
        <v>129000</v>
      </c>
      <c r="D828">
        <f>Модель!$D$10*$B828-$C828</f>
        <v>283500</v>
      </c>
    </row>
    <row r="829" spans="2:4" ht="12.75">
      <c r="B829">
        <f t="shared" si="12"/>
        <v>826</v>
      </c>
      <c r="C829">
        <f>Модель!$F$10+Модель!$E$10*$B829</f>
        <v>129120</v>
      </c>
      <c r="D829">
        <f>Модель!$D$10*$B829-$C829</f>
        <v>283880</v>
      </c>
    </row>
    <row r="830" spans="2:4" ht="12.75">
      <c r="B830">
        <f t="shared" si="12"/>
        <v>827</v>
      </c>
      <c r="C830">
        <f>Модель!$F$10+Модель!$E$10*$B830</f>
        <v>129240</v>
      </c>
      <c r="D830">
        <f>Модель!$D$10*$B830-$C830</f>
        <v>284260</v>
      </c>
    </row>
    <row r="831" spans="2:4" ht="12.75">
      <c r="B831">
        <f t="shared" si="12"/>
        <v>828</v>
      </c>
      <c r="C831">
        <f>Модель!$F$10+Модель!$E$10*$B831</f>
        <v>129360</v>
      </c>
      <c r="D831">
        <f>Модель!$D$10*$B831-$C831</f>
        <v>284640</v>
      </c>
    </row>
    <row r="832" spans="2:4" ht="12.75">
      <c r="B832">
        <f t="shared" si="12"/>
        <v>829</v>
      </c>
      <c r="C832">
        <f>Модель!$F$10+Модель!$E$10*$B832</f>
        <v>129480</v>
      </c>
      <c r="D832">
        <f>Модель!$D$10*$B832-$C832</f>
        <v>285020</v>
      </c>
    </row>
    <row r="833" spans="2:4" ht="12.75">
      <c r="B833">
        <f t="shared" si="12"/>
        <v>830</v>
      </c>
      <c r="C833">
        <f>Модель!$F$10+Модель!$E$10*$B833</f>
        <v>129600</v>
      </c>
      <c r="D833">
        <f>Модель!$D$10*$B833-$C833</f>
        <v>285400</v>
      </c>
    </row>
    <row r="834" spans="2:4" ht="12.75">
      <c r="B834">
        <f t="shared" si="12"/>
        <v>831</v>
      </c>
      <c r="C834">
        <f>Модель!$F$10+Модель!$E$10*$B834</f>
        <v>129720</v>
      </c>
      <c r="D834">
        <f>Модель!$D$10*$B834-$C834</f>
        <v>285780</v>
      </c>
    </row>
    <row r="835" spans="2:4" ht="12.75">
      <c r="B835">
        <f t="shared" si="12"/>
        <v>832</v>
      </c>
      <c r="C835">
        <f>Модель!$F$10+Модель!$E$10*$B835</f>
        <v>129840</v>
      </c>
      <c r="D835">
        <f>Модель!$D$10*$B835-$C835</f>
        <v>286160</v>
      </c>
    </row>
    <row r="836" spans="2:4" ht="12.75">
      <c r="B836">
        <f t="shared" si="12"/>
        <v>833</v>
      </c>
      <c r="C836">
        <f>Модель!$F$10+Модель!$E$10*$B836</f>
        <v>129960</v>
      </c>
      <c r="D836">
        <f>Модель!$D$10*$B836-$C836</f>
        <v>286540</v>
      </c>
    </row>
    <row r="837" spans="2:4" ht="12.75">
      <c r="B837">
        <f aca="true" t="shared" si="13" ref="B837:B900">1+B836</f>
        <v>834</v>
      </c>
      <c r="C837">
        <f>Модель!$F$10+Модель!$E$10*$B837</f>
        <v>130080</v>
      </c>
      <c r="D837">
        <f>Модель!$D$10*$B837-$C837</f>
        <v>286920</v>
      </c>
    </row>
    <row r="838" spans="2:4" ht="12.75">
      <c r="B838">
        <f t="shared" si="13"/>
        <v>835</v>
      </c>
      <c r="C838">
        <f>Модель!$F$10+Модель!$E$10*$B838</f>
        <v>130200</v>
      </c>
      <c r="D838">
        <f>Модель!$D$10*$B838-$C838</f>
        <v>287300</v>
      </c>
    </row>
    <row r="839" spans="2:4" ht="12.75">
      <c r="B839">
        <f t="shared" si="13"/>
        <v>836</v>
      </c>
      <c r="C839">
        <f>Модель!$F$10+Модель!$E$10*$B839</f>
        <v>130320</v>
      </c>
      <c r="D839">
        <f>Модель!$D$10*$B839-$C839</f>
        <v>287680</v>
      </c>
    </row>
    <row r="840" spans="2:4" ht="12.75">
      <c r="B840">
        <f t="shared" si="13"/>
        <v>837</v>
      </c>
      <c r="C840">
        <f>Модель!$F$10+Модель!$E$10*$B840</f>
        <v>130440</v>
      </c>
      <c r="D840">
        <f>Модель!$D$10*$B840-$C840</f>
        <v>288060</v>
      </c>
    </row>
    <row r="841" spans="2:4" ht="12.75">
      <c r="B841">
        <f t="shared" si="13"/>
        <v>838</v>
      </c>
      <c r="C841">
        <f>Модель!$F$10+Модель!$E$10*$B841</f>
        <v>130560</v>
      </c>
      <c r="D841">
        <f>Модель!$D$10*$B841-$C841</f>
        <v>288440</v>
      </c>
    </row>
    <row r="842" spans="2:4" ht="12.75">
      <c r="B842">
        <f t="shared" si="13"/>
        <v>839</v>
      </c>
      <c r="C842">
        <f>Модель!$F$10+Модель!$E$10*$B842</f>
        <v>130680</v>
      </c>
      <c r="D842">
        <f>Модель!$D$10*$B842-$C842</f>
        <v>288820</v>
      </c>
    </row>
    <row r="843" spans="2:4" ht="12.75">
      <c r="B843">
        <f t="shared" si="13"/>
        <v>840</v>
      </c>
      <c r="C843">
        <f>Модель!$F$10+Модель!$E$10*$B843</f>
        <v>130800</v>
      </c>
      <c r="D843">
        <f>Модель!$D$10*$B843-$C843</f>
        <v>289200</v>
      </c>
    </row>
    <row r="844" spans="2:4" ht="12.75">
      <c r="B844">
        <f t="shared" si="13"/>
        <v>841</v>
      </c>
      <c r="C844">
        <f>Модель!$F$10+Модель!$E$10*$B844</f>
        <v>130920</v>
      </c>
      <c r="D844">
        <f>Модель!$D$10*$B844-$C844</f>
        <v>289580</v>
      </c>
    </row>
    <row r="845" spans="2:4" ht="12.75">
      <c r="B845">
        <f t="shared" si="13"/>
        <v>842</v>
      </c>
      <c r="C845">
        <f>Модель!$F$10+Модель!$E$10*$B845</f>
        <v>131040</v>
      </c>
      <c r="D845">
        <f>Модель!$D$10*$B845-$C845</f>
        <v>289960</v>
      </c>
    </row>
    <row r="846" spans="2:4" ht="12.75">
      <c r="B846">
        <f t="shared" si="13"/>
        <v>843</v>
      </c>
      <c r="C846">
        <f>Модель!$F$10+Модель!$E$10*$B846</f>
        <v>131160</v>
      </c>
      <c r="D846">
        <f>Модель!$D$10*$B846-$C846</f>
        <v>290340</v>
      </c>
    </row>
    <row r="847" spans="2:4" ht="12.75">
      <c r="B847">
        <f t="shared" si="13"/>
        <v>844</v>
      </c>
      <c r="C847">
        <f>Модель!$F$10+Модель!$E$10*$B847</f>
        <v>131280</v>
      </c>
      <c r="D847">
        <f>Модель!$D$10*$B847-$C847</f>
        <v>290720</v>
      </c>
    </row>
    <row r="848" spans="2:4" ht="12.75">
      <c r="B848">
        <f t="shared" si="13"/>
        <v>845</v>
      </c>
      <c r="C848">
        <f>Модель!$F$10+Модель!$E$10*$B848</f>
        <v>131400</v>
      </c>
      <c r="D848">
        <f>Модель!$D$10*$B848-$C848</f>
        <v>291100</v>
      </c>
    </row>
    <row r="849" spans="2:4" ht="12.75">
      <c r="B849">
        <f t="shared" si="13"/>
        <v>846</v>
      </c>
      <c r="C849">
        <f>Модель!$F$10+Модель!$E$10*$B849</f>
        <v>131520</v>
      </c>
      <c r="D849">
        <f>Модель!$D$10*$B849-$C849</f>
        <v>291480</v>
      </c>
    </row>
    <row r="850" spans="2:4" ht="12.75">
      <c r="B850">
        <f t="shared" si="13"/>
        <v>847</v>
      </c>
      <c r="C850">
        <f>Модель!$F$10+Модель!$E$10*$B850</f>
        <v>131640</v>
      </c>
      <c r="D850">
        <f>Модель!$D$10*$B850-$C850</f>
        <v>291860</v>
      </c>
    </row>
    <row r="851" spans="2:4" ht="12.75">
      <c r="B851">
        <f t="shared" si="13"/>
        <v>848</v>
      </c>
      <c r="C851">
        <f>Модель!$F$10+Модель!$E$10*$B851</f>
        <v>131760</v>
      </c>
      <c r="D851">
        <f>Модель!$D$10*$B851-$C851</f>
        <v>292240</v>
      </c>
    </row>
    <row r="852" spans="2:4" ht="12.75">
      <c r="B852">
        <f t="shared" si="13"/>
        <v>849</v>
      </c>
      <c r="C852">
        <f>Модель!$F$10+Модель!$E$10*$B852</f>
        <v>131880</v>
      </c>
      <c r="D852">
        <f>Модель!$D$10*$B852-$C852</f>
        <v>292620</v>
      </c>
    </row>
    <row r="853" spans="2:4" ht="12.75">
      <c r="B853">
        <f t="shared" si="13"/>
        <v>850</v>
      </c>
      <c r="C853">
        <f>Модель!$F$10+Модель!$E$10*$B853</f>
        <v>132000</v>
      </c>
      <c r="D853">
        <f>Модель!$D$10*$B853-$C853</f>
        <v>293000</v>
      </c>
    </row>
    <row r="854" spans="2:4" ht="12.75">
      <c r="B854">
        <f t="shared" si="13"/>
        <v>851</v>
      </c>
      <c r="C854">
        <f>Модель!$F$10+Модель!$E$10*$B854</f>
        <v>132120</v>
      </c>
      <c r="D854">
        <f>Модель!$D$10*$B854-$C854</f>
        <v>293380</v>
      </c>
    </row>
    <row r="855" spans="2:4" ht="12.75">
      <c r="B855">
        <f t="shared" si="13"/>
        <v>852</v>
      </c>
      <c r="C855">
        <f>Модель!$F$10+Модель!$E$10*$B855</f>
        <v>132240</v>
      </c>
      <c r="D855">
        <f>Модель!$D$10*$B855-$C855</f>
        <v>293760</v>
      </c>
    </row>
    <row r="856" spans="2:4" ht="12.75">
      <c r="B856">
        <f t="shared" si="13"/>
        <v>853</v>
      </c>
      <c r="C856">
        <f>Модель!$F$10+Модель!$E$10*$B856</f>
        <v>132360</v>
      </c>
      <c r="D856">
        <f>Модель!$D$10*$B856-$C856</f>
        <v>294140</v>
      </c>
    </row>
    <row r="857" spans="2:4" ht="12.75">
      <c r="B857">
        <f t="shared" si="13"/>
        <v>854</v>
      </c>
      <c r="C857">
        <f>Модель!$F$10+Модель!$E$10*$B857</f>
        <v>132480</v>
      </c>
      <c r="D857">
        <f>Модель!$D$10*$B857-$C857</f>
        <v>294520</v>
      </c>
    </row>
    <row r="858" spans="2:4" ht="12.75">
      <c r="B858">
        <f t="shared" si="13"/>
        <v>855</v>
      </c>
      <c r="C858">
        <f>Модель!$F$10+Модель!$E$10*$B858</f>
        <v>132600</v>
      </c>
      <c r="D858">
        <f>Модель!$D$10*$B858-$C858</f>
        <v>294900</v>
      </c>
    </row>
    <row r="859" spans="2:4" ht="12.75">
      <c r="B859">
        <f t="shared" si="13"/>
        <v>856</v>
      </c>
      <c r="C859">
        <f>Модель!$F$10+Модель!$E$10*$B859</f>
        <v>132720</v>
      </c>
      <c r="D859">
        <f>Модель!$D$10*$B859-$C859</f>
        <v>295280</v>
      </c>
    </row>
    <row r="860" spans="2:4" ht="12.75">
      <c r="B860">
        <f t="shared" si="13"/>
        <v>857</v>
      </c>
      <c r="C860">
        <f>Модель!$F$10+Модель!$E$10*$B860</f>
        <v>132840</v>
      </c>
      <c r="D860">
        <f>Модель!$D$10*$B860-$C860</f>
        <v>295660</v>
      </c>
    </row>
    <row r="861" spans="2:4" ht="12.75">
      <c r="B861">
        <f t="shared" si="13"/>
        <v>858</v>
      </c>
      <c r="C861">
        <f>Модель!$F$10+Модель!$E$10*$B861</f>
        <v>132960</v>
      </c>
      <c r="D861">
        <f>Модель!$D$10*$B861-$C861</f>
        <v>296040</v>
      </c>
    </row>
    <row r="862" spans="2:4" ht="12.75">
      <c r="B862">
        <f t="shared" si="13"/>
        <v>859</v>
      </c>
      <c r="C862">
        <f>Модель!$F$10+Модель!$E$10*$B862</f>
        <v>133080</v>
      </c>
      <c r="D862">
        <f>Модель!$D$10*$B862-$C862</f>
        <v>296420</v>
      </c>
    </row>
    <row r="863" spans="2:4" ht="12.75">
      <c r="B863">
        <f t="shared" si="13"/>
        <v>860</v>
      </c>
      <c r="C863">
        <f>Модель!$F$10+Модель!$E$10*$B863</f>
        <v>133200</v>
      </c>
      <c r="D863">
        <f>Модель!$D$10*$B863-$C863</f>
        <v>296800</v>
      </c>
    </row>
    <row r="864" spans="2:4" ht="12.75">
      <c r="B864">
        <f t="shared" si="13"/>
        <v>861</v>
      </c>
      <c r="C864">
        <f>Модель!$F$10+Модель!$E$10*$B864</f>
        <v>133320</v>
      </c>
      <c r="D864">
        <f>Модель!$D$10*$B864-$C864</f>
        <v>297180</v>
      </c>
    </row>
    <row r="865" spans="2:4" ht="12.75">
      <c r="B865">
        <f t="shared" si="13"/>
        <v>862</v>
      </c>
      <c r="C865">
        <f>Модель!$F$10+Модель!$E$10*$B865</f>
        <v>133440</v>
      </c>
      <c r="D865">
        <f>Модель!$D$10*$B865-$C865</f>
        <v>297560</v>
      </c>
    </row>
    <row r="866" spans="2:4" ht="12.75">
      <c r="B866">
        <f t="shared" si="13"/>
        <v>863</v>
      </c>
      <c r="C866">
        <f>Модель!$F$10+Модель!$E$10*$B866</f>
        <v>133560</v>
      </c>
      <c r="D866">
        <f>Модель!$D$10*$B866-$C866</f>
        <v>297940</v>
      </c>
    </row>
    <row r="867" spans="2:4" ht="12.75">
      <c r="B867">
        <f t="shared" si="13"/>
        <v>864</v>
      </c>
      <c r="C867">
        <f>Модель!$F$10+Модель!$E$10*$B867</f>
        <v>133680</v>
      </c>
      <c r="D867">
        <f>Модель!$D$10*$B867-$C867</f>
        <v>298320</v>
      </c>
    </row>
    <row r="868" spans="2:4" ht="12.75">
      <c r="B868">
        <f t="shared" si="13"/>
        <v>865</v>
      </c>
      <c r="C868">
        <f>Модель!$F$10+Модель!$E$10*$B868</f>
        <v>133800</v>
      </c>
      <c r="D868">
        <f>Модель!$D$10*$B868-$C868</f>
        <v>298700</v>
      </c>
    </row>
    <row r="869" spans="2:4" ht="12.75">
      <c r="B869">
        <f t="shared" si="13"/>
        <v>866</v>
      </c>
      <c r="C869">
        <f>Модель!$F$10+Модель!$E$10*$B869</f>
        <v>133920</v>
      </c>
      <c r="D869">
        <f>Модель!$D$10*$B869-$C869</f>
        <v>299080</v>
      </c>
    </row>
    <row r="870" spans="2:4" ht="12.75">
      <c r="B870">
        <f t="shared" si="13"/>
        <v>867</v>
      </c>
      <c r="C870">
        <f>Модель!$F$10+Модель!$E$10*$B870</f>
        <v>134040</v>
      </c>
      <c r="D870">
        <f>Модель!$D$10*$B870-$C870</f>
        <v>299460</v>
      </c>
    </row>
    <row r="871" spans="2:4" ht="12.75">
      <c r="B871">
        <f t="shared" si="13"/>
        <v>868</v>
      </c>
      <c r="C871">
        <f>Модель!$F$10+Модель!$E$10*$B871</f>
        <v>134160</v>
      </c>
      <c r="D871">
        <f>Модель!$D$10*$B871-$C871</f>
        <v>299840</v>
      </c>
    </row>
    <row r="872" spans="2:4" ht="12.75">
      <c r="B872">
        <f t="shared" si="13"/>
        <v>869</v>
      </c>
      <c r="C872">
        <f>Модель!$F$10+Модель!$E$10*$B872</f>
        <v>134280</v>
      </c>
      <c r="D872">
        <f>Модель!$D$10*$B872-$C872</f>
        <v>300220</v>
      </c>
    </row>
    <row r="873" spans="2:4" ht="12.75">
      <c r="B873">
        <f t="shared" si="13"/>
        <v>870</v>
      </c>
      <c r="C873">
        <f>Модель!$F$10+Модель!$E$10*$B873</f>
        <v>134400</v>
      </c>
      <c r="D873">
        <f>Модель!$D$10*$B873-$C873</f>
        <v>300600</v>
      </c>
    </row>
    <row r="874" spans="2:4" ht="12.75">
      <c r="B874">
        <f t="shared" si="13"/>
        <v>871</v>
      </c>
      <c r="C874">
        <f>Модель!$F$10+Модель!$E$10*$B874</f>
        <v>134520</v>
      </c>
      <c r="D874">
        <f>Модель!$D$10*$B874-$C874</f>
        <v>300980</v>
      </c>
    </row>
    <row r="875" spans="2:4" ht="12.75">
      <c r="B875">
        <f t="shared" si="13"/>
        <v>872</v>
      </c>
      <c r="C875">
        <f>Модель!$F$10+Модель!$E$10*$B875</f>
        <v>134640</v>
      </c>
      <c r="D875">
        <f>Модель!$D$10*$B875-$C875</f>
        <v>301360</v>
      </c>
    </row>
    <row r="876" spans="2:4" ht="12.75">
      <c r="B876">
        <f t="shared" si="13"/>
        <v>873</v>
      </c>
      <c r="C876">
        <f>Модель!$F$10+Модель!$E$10*$B876</f>
        <v>134760</v>
      </c>
      <c r="D876">
        <f>Модель!$D$10*$B876-$C876</f>
        <v>301740</v>
      </c>
    </row>
    <row r="877" spans="2:4" ht="12.75">
      <c r="B877">
        <f t="shared" si="13"/>
        <v>874</v>
      </c>
      <c r="C877">
        <f>Модель!$F$10+Модель!$E$10*$B877</f>
        <v>134880</v>
      </c>
      <c r="D877">
        <f>Модель!$D$10*$B877-$C877</f>
        <v>302120</v>
      </c>
    </row>
    <row r="878" spans="2:4" ht="12.75">
      <c r="B878">
        <f t="shared" si="13"/>
        <v>875</v>
      </c>
      <c r="C878">
        <f>Модель!$F$10+Модель!$E$10*$B878</f>
        <v>135000</v>
      </c>
      <c r="D878">
        <f>Модель!$D$10*$B878-$C878</f>
        <v>302500</v>
      </c>
    </row>
    <row r="879" spans="2:4" ht="12.75">
      <c r="B879">
        <f t="shared" si="13"/>
        <v>876</v>
      </c>
      <c r="C879">
        <f>Модель!$F$10+Модель!$E$10*$B879</f>
        <v>135120</v>
      </c>
      <c r="D879">
        <f>Модель!$D$10*$B879-$C879</f>
        <v>302880</v>
      </c>
    </row>
    <row r="880" spans="2:4" ht="12.75">
      <c r="B880">
        <f t="shared" si="13"/>
        <v>877</v>
      </c>
      <c r="C880">
        <f>Модель!$F$10+Модель!$E$10*$B880</f>
        <v>135240</v>
      </c>
      <c r="D880">
        <f>Модель!$D$10*$B880-$C880</f>
        <v>303260</v>
      </c>
    </row>
    <row r="881" spans="2:4" ht="12.75">
      <c r="B881">
        <f t="shared" si="13"/>
        <v>878</v>
      </c>
      <c r="C881">
        <f>Модель!$F$10+Модель!$E$10*$B881</f>
        <v>135360</v>
      </c>
      <c r="D881">
        <f>Модель!$D$10*$B881-$C881</f>
        <v>303640</v>
      </c>
    </row>
    <row r="882" spans="2:4" ht="12.75">
      <c r="B882">
        <f t="shared" si="13"/>
        <v>879</v>
      </c>
      <c r="C882">
        <f>Модель!$F$10+Модель!$E$10*$B882</f>
        <v>135480</v>
      </c>
      <c r="D882">
        <f>Модель!$D$10*$B882-$C882</f>
        <v>304020</v>
      </c>
    </row>
    <row r="883" spans="2:4" ht="12.75">
      <c r="B883">
        <f t="shared" si="13"/>
        <v>880</v>
      </c>
      <c r="C883">
        <f>Модель!$F$10+Модель!$E$10*$B883</f>
        <v>135600</v>
      </c>
      <c r="D883">
        <f>Модель!$D$10*$B883-$C883</f>
        <v>304400</v>
      </c>
    </row>
    <row r="884" spans="2:4" ht="12.75">
      <c r="B884">
        <f t="shared" si="13"/>
        <v>881</v>
      </c>
      <c r="C884">
        <f>Модель!$F$10+Модель!$E$10*$B884</f>
        <v>135720</v>
      </c>
      <c r="D884">
        <f>Модель!$D$10*$B884-$C884</f>
        <v>304780</v>
      </c>
    </row>
    <row r="885" spans="2:4" ht="12.75">
      <c r="B885">
        <f t="shared" si="13"/>
        <v>882</v>
      </c>
      <c r="C885">
        <f>Модель!$F$10+Модель!$E$10*$B885</f>
        <v>135840</v>
      </c>
      <c r="D885">
        <f>Модель!$D$10*$B885-$C885</f>
        <v>305160</v>
      </c>
    </row>
    <row r="886" spans="2:4" ht="12.75">
      <c r="B886">
        <f t="shared" si="13"/>
        <v>883</v>
      </c>
      <c r="C886">
        <f>Модель!$F$10+Модель!$E$10*$B886</f>
        <v>135960</v>
      </c>
      <c r="D886">
        <f>Модель!$D$10*$B886-$C886</f>
        <v>305540</v>
      </c>
    </row>
    <row r="887" spans="2:4" ht="12.75">
      <c r="B887">
        <f t="shared" si="13"/>
        <v>884</v>
      </c>
      <c r="C887">
        <f>Модель!$F$10+Модель!$E$10*$B887</f>
        <v>136080</v>
      </c>
      <c r="D887">
        <f>Модель!$D$10*$B887-$C887</f>
        <v>305920</v>
      </c>
    </row>
    <row r="888" spans="2:4" ht="12.75">
      <c r="B888">
        <f t="shared" si="13"/>
        <v>885</v>
      </c>
      <c r="C888">
        <f>Модель!$F$10+Модель!$E$10*$B888</f>
        <v>136200</v>
      </c>
      <c r="D888">
        <f>Модель!$D$10*$B888-$C888</f>
        <v>306300</v>
      </c>
    </row>
    <row r="889" spans="2:4" ht="12.75">
      <c r="B889">
        <f t="shared" si="13"/>
        <v>886</v>
      </c>
      <c r="C889">
        <f>Модель!$F$10+Модель!$E$10*$B889</f>
        <v>136320</v>
      </c>
      <c r="D889">
        <f>Модель!$D$10*$B889-$C889</f>
        <v>306680</v>
      </c>
    </row>
    <row r="890" spans="2:4" ht="12.75">
      <c r="B890">
        <f t="shared" si="13"/>
        <v>887</v>
      </c>
      <c r="C890">
        <f>Модель!$F$10+Модель!$E$10*$B890</f>
        <v>136440</v>
      </c>
      <c r="D890">
        <f>Модель!$D$10*$B890-$C890</f>
        <v>307060</v>
      </c>
    </row>
    <row r="891" spans="2:4" ht="12.75">
      <c r="B891">
        <f t="shared" si="13"/>
        <v>888</v>
      </c>
      <c r="C891">
        <f>Модель!$F$10+Модель!$E$10*$B891</f>
        <v>136560</v>
      </c>
      <c r="D891">
        <f>Модель!$D$10*$B891-$C891</f>
        <v>307440</v>
      </c>
    </row>
    <row r="892" spans="2:4" ht="12.75">
      <c r="B892">
        <f t="shared" si="13"/>
        <v>889</v>
      </c>
      <c r="C892">
        <f>Модель!$F$10+Модель!$E$10*$B892</f>
        <v>136680</v>
      </c>
      <c r="D892">
        <f>Модель!$D$10*$B892-$C892</f>
        <v>307820</v>
      </c>
    </row>
    <row r="893" spans="2:4" ht="12.75">
      <c r="B893">
        <f t="shared" si="13"/>
        <v>890</v>
      </c>
      <c r="C893">
        <f>Модель!$F$10+Модель!$E$10*$B893</f>
        <v>136800</v>
      </c>
      <c r="D893">
        <f>Модель!$D$10*$B893-$C893</f>
        <v>308200</v>
      </c>
    </row>
    <row r="894" spans="2:4" ht="12.75">
      <c r="B894">
        <f t="shared" si="13"/>
        <v>891</v>
      </c>
      <c r="C894">
        <f>Модель!$F$10+Модель!$E$10*$B894</f>
        <v>136920</v>
      </c>
      <c r="D894">
        <f>Модель!$D$10*$B894-$C894</f>
        <v>308580</v>
      </c>
    </row>
    <row r="895" spans="2:4" ht="12.75">
      <c r="B895">
        <f t="shared" si="13"/>
        <v>892</v>
      </c>
      <c r="C895">
        <f>Модель!$F$10+Модель!$E$10*$B895</f>
        <v>137040</v>
      </c>
      <c r="D895">
        <f>Модель!$D$10*$B895-$C895</f>
        <v>308960</v>
      </c>
    </row>
    <row r="896" spans="2:4" ht="12.75">
      <c r="B896">
        <f t="shared" si="13"/>
        <v>893</v>
      </c>
      <c r="C896">
        <f>Модель!$F$10+Модель!$E$10*$B896</f>
        <v>137160</v>
      </c>
      <c r="D896">
        <f>Модель!$D$10*$B896-$C896</f>
        <v>309340</v>
      </c>
    </row>
    <row r="897" spans="2:4" ht="12.75">
      <c r="B897">
        <f t="shared" si="13"/>
        <v>894</v>
      </c>
      <c r="C897">
        <f>Модель!$F$10+Модель!$E$10*$B897</f>
        <v>137280</v>
      </c>
      <c r="D897">
        <f>Модель!$D$10*$B897-$C897</f>
        <v>309720</v>
      </c>
    </row>
    <row r="898" spans="2:4" ht="12.75">
      <c r="B898">
        <f t="shared" si="13"/>
        <v>895</v>
      </c>
      <c r="C898">
        <f>Модель!$F$10+Модель!$E$10*$B898</f>
        <v>137400</v>
      </c>
      <c r="D898">
        <f>Модель!$D$10*$B898-$C898</f>
        <v>310100</v>
      </c>
    </row>
    <row r="899" spans="2:4" ht="12.75">
      <c r="B899">
        <f t="shared" si="13"/>
        <v>896</v>
      </c>
      <c r="C899">
        <f>Модель!$F$10+Модель!$E$10*$B899</f>
        <v>137520</v>
      </c>
      <c r="D899">
        <f>Модель!$D$10*$B899-$C899</f>
        <v>310480</v>
      </c>
    </row>
    <row r="900" spans="2:4" ht="12.75">
      <c r="B900">
        <f t="shared" si="13"/>
        <v>897</v>
      </c>
      <c r="C900">
        <f>Модель!$F$10+Модель!$E$10*$B900</f>
        <v>137640</v>
      </c>
      <c r="D900">
        <f>Модель!$D$10*$B900-$C900</f>
        <v>310860</v>
      </c>
    </row>
    <row r="901" spans="2:4" ht="12.75">
      <c r="B901">
        <f aca="true" t="shared" si="14" ref="B901:B964">1+B900</f>
        <v>898</v>
      </c>
      <c r="C901">
        <f>Модель!$F$10+Модель!$E$10*$B901</f>
        <v>137760</v>
      </c>
      <c r="D901">
        <f>Модель!$D$10*$B901-$C901</f>
        <v>311240</v>
      </c>
    </row>
    <row r="902" spans="2:4" ht="12.75">
      <c r="B902">
        <f t="shared" si="14"/>
        <v>899</v>
      </c>
      <c r="C902">
        <f>Модель!$F$10+Модель!$E$10*$B902</f>
        <v>137880</v>
      </c>
      <c r="D902">
        <f>Модель!$D$10*$B902-$C902</f>
        <v>311620</v>
      </c>
    </row>
    <row r="903" spans="2:4" ht="12.75">
      <c r="B903">
        <f t="shared" si="14"/>
        <v>900</v>
      </c>
      <c r="C903">
        <f>Модель!$F$10+Модель!$E$10*$B903</f>
        <v>138000</v>
      </c>
      <c r="D903">
        <f>Модель!$D$10*$B903-$C903</f>
        <v>312000</v>
      </c>
    </row>
    <row r="904" spans="2:4" ht="12.75">
      <c r="B904">
        <f t="shared" si="14"/>
        <v>901</v>
      </c>
      <c r="C904">
        <f>Модель!$F$10+Модель!$E$10*$B904</f>
        <v>138120</v>
      </c>
      <c r="D904">
        <f>Модель!$D$10*$B904-$C904</f>
        <v>312380</v>
      </c>
    </row>
    <row r="905" spans="2:4" ht="12.75">
      <c r="B905">
        <f t="shared" si="14"/>
        <v>902</v>
      </c>
      <c r="C905">
        <f>Модель!$F$10+Модель!$E$10*$B905</f>
        <v>138240</v>
      </c>
      <c r="D905">
        <f>Модель!$D$10*$B905-$C905</f>
        <v>312760</v>
      </c>
    </row>
    <row r="906" spans="2:4" ht="12.75">
      <c r="B906">
        <f t="shared" si="14"/>
        <v>903</v>
      </c>
      <c r="C906">
        <f>Модель!$F$10+Модель!$E$10*$B906</f>
        <v>138360</v>
      </c>
      <c r="D906">
        <f>Модель!$D$10*$B906-$C906</f>
        <v>313140</v>
      </c>
    </row>
    <row r="907" spans="2:4" ht="12.75">
      <c r="B907">
        <f t="shared" si="14"/>
        <v>904</v>
      </c>
      <c r="C907">
        <f>Модель!$F$10+Модель!$E$10*$B907</f>
        <v>138480</v>
      </c>
      <c r="D907">
        <f>Модель!$D$10*$B907-$C907</f>
        <v>313520</v>
      </c>
    </row>
    <row r="908" spans="2:4" ht="12.75">
      <c r="B908">
        <f t="shared" si="14"/>
        <v>905</v>
      </c>
      <c r="C908">
        <f>Модель!$F$10+Модель!$E$10*$B908</f>
        <v>138600</v>
      </c>
      <c r="D908">
        <f>Модель!$D$10*$B908-$C908</f>
        <v>313900</v>
      </c>
    </row>
    <row r="909" spans="2:4" ht="12.75">
      <c r="B909">
        <f t="shared" si="14"/>
        <v>906</v>
      </c>
      <c r="C909">
        <f>Модель!$F$10+Модель!$E$10*$B909</f>
        <v>138720</v>
      </c>
      <c r="D909">
        <f>Модель!$D$10*$B909-$C909</f>
        <v>314280</v>
      </c>
    </row>
    <row r="910" spans="2:4" ht="12.75">
      <c r="B910">
        <f t="shared" si="14"/>
        <v>907</v>
      </c>
      <c r="C910">
        <f>Модель!$F$10+Модель!$E$10*$B910</f>
        <v>138840</v>
      </c>
      <c r="D910">
        <f>Модель!$D$10*$B910-$C910</f>
        <v>314660</v>
      </c>
    </row>
    <row r="911" spans="2:4" ht="12.75">
      <c r="B911">
        <f t="shared" si="14"/>
        <v>908</v>
      </c>
      <c r="C911">
        <f>Модель!$F$10+Модель!$E$10*$B911</f>
        <v>138960</v>
      </c>
      <c r="D911">
        <f>Модель!$D$10*$B911-$C911</f>
        <v>315040</v>
      </c>
    </row>
    <row r="912" spans="2:4" ht="12.75">
      <c r="B912">
        <f t="shared" si="14"/>
        <v>909</v>
      </c>
      <c r="C912">
        <f>Модель!$F$10+Модель!$E$10*$B912</f>
        <v>139080</v>
      </c>
      <c r="D912">
        <f>Модель!$D$10*$B912-$C912</f>
        <v>315420</v>
      </c>
    </row>
    <row r="913" spans="2:4" ht="12.75">
      <c r="B913">
        <f t="shared" si="14"/>
        <v>910</v>
      </c>
      <c r="C913">
        <f>Модель!$F$10+Модель!$E$10*$B913</f>
        <v>139200</v>
      </c>
      <c r="D913">
        <f>Модель!$D$10*$B913-$C913</f>
        <v>315800</v>
      </c>
    </row>
    <row r="914" spans="2:4" ht="12.75">
      <c r="B914">
        <f t="shared" si="14"/>
        <v>911</v>
      </c>
      <c r="C914">
        <f>Модель!$F$10+Модель!$E$10*$B914</f>
        <v>139320</v>
      </c>
      <c r="D914">
        <f>Модель!$D$10*$B914-$C914</f>
        <v>316180</v>
      </c>
    </row>
    <row r="915" spans="2:4" ht="12.75">
      <c r="B915">
        <f t="shared" si="14"/>
        <v>912</v>
      </c>
      <c r="C915">
        <f>Модель!$F$10+Модель!$E$10*$B915</f>
        <v>139440</v>
      </c>
      <c r="D915">
        <f>Модель!$D$10*$B915-$C915</f>
        <v>316560</v>
      </c>
    </row>
    <row r="916" spans="2:4" ht="12.75">
      <c r="B916">
        <f t="shared" si="14"/>
        <v>913</v>
      </c>
      <c r="C916">
        <f>Модель!$F$10+Модель!$E$10*$B916</f>
        <v>139560</v>
      </c>
      <c r="D916">
        <f>Модель!$D$10*$B916-$C916</f>
        <v>316940</v>
      </c>
    </row>
    <row r="917" spans="2:4" ht="12.75">
      <c r="B917">
        <f t="shared" si="14"/>
        <v>914</v>
      </c>
      <c r="C917">
        <f>Модель!$F$10+Модель!$E$10*$B917</f>
        <v>139680</v>
      </c>
      <c r="D917">
        <f>Модель!$D$10*$B917-$C917</f>
        <v>317320</v>
      </c>
    </row>
    <row r="918" spans="2:4" ht="12.75">
      <c r="B918">
        <f t="shared" si="14"/>
        <v>915</v>
      </c>
      <c r="C918">
        <f>Модель!$F$10+Модель!$E$10*$B918</f>
        <v>139800</v>
      </c>
      <c r="D918">
        <f>Модель!$D$10*$B918-$C918</f>
        <v>317700</v>
      </c>
    </row>
    <row r="919" spans="2:4" ht="12.75">
      <c r="B919">
        <f t="shared" si="14"/>
        <v>916</v>
      </c>
      <c r="C919">
        <f>Модель!$F$10+Модель!$E$10*$B919</f>
        <v>139920</v>
      </c>
      <c r="D919">
        <f>Модель!$D$10*$B919-$C919</f>
        <v>318080</v>
      </c>
    </row>
    <row r="920" spans="2:4" ht="12.75">
      <c r="B920">
        <f t="shared" si="14"/>
        <v>917</v>
      </c>
      <c r="C920">
        <f>Модель!$F$10+Модель!$E$10*$B920</f>
        <v>140040</v>
      </c>
      <c r="D920">
        <f>Модель!$D$10*$B920-$C920</f>
        <v>318460</v>
      </c>
    </row>
    <row r="921" spans="2:4" ht="12.75">
      <c r="B921">
        <f t="shared" si="14"/>
        <v>918</v>
      </c>
      <c r="C921">
        <f>Модель!$F$10+Модель!$E$10*$B921</f>
        <v>140160</v>
      </c>
      <c r="D921">
        <f>Модель!$D$10*$B921-$C921</f>
        <v>318840</v>
      </c>
    </row>
    <row r="922" spans="2:4" ht="12.75">
      <c r="B922">
        <f t="shared" si="14"/>
        <v>919</v>
      </c>
      <c r="C922">
        <f>Модель!$F$10+Модель!$E$10*$B922</f>
        <v>140280</v>
      </c>
      <c r="D922">
        <f>Модель!$D$10*$B922-$C922</f>
        <v>319220</v>
      </c>
    </row>
    <row r="923" spans="2:4" ht="12.75">
      <c r="B923">
        <f t="shared" si="14"/>
        <v>920</v>
      </c>
      <c r="C923">
        <f>Модель!$F$10+Модель!$E$10*$B923</f>
        <v>140400</v>
      </c>
      <c r="D923">
        <f>Модель!$D$10*$B923-$C923</f>
        <v>319600</v>
      </c>
    </row>
    <row r="924" spans="2:4" ht="12.75">
      <c r="B924">
        <f t="shared" si="14"/>
        <v>921</v>
      </c>
      <c r="C924">
        <f>Модель!$F$10+Модель!$E$10*$B924</f>
        <v>140520</v>
      </c>
      <c r="D924">
        <f>Модель!$D$10*$B924-$C924</f>
        <v>319980</v>
      </c>
    </row>
    <row r="925" spans="2:4" ht="12.75">
      <c r="B925">
        <f t="shared" si="14"/>
        <v>922</v>
      </c>
      <c r="C925">
        <f>Модель!$F$10+Модель!$E$10*$B925</f>
        <v>140640</v>
      </c>
      <c r="D925">
        <f>Модель!$D$10*$B925-$C925</f>
        <v>320360</v>
      </c>
    </row>
    <row r="926" spans="2:4" ht="12.75">
      <c r="B926">
        <f t="shared" si="14"/>
        <v>923</v>
      </c>
      <c r="C926">
        <f>Модель!$F$10+Модель!$E$10*$B926</f>
        <v>140760</v>
      </c>
      <c r="D926">
        <f>Модель!$D$10*$B926-$C926</f>
        <v>320740</v>
      </c>
    </row>
    <row r="927" spans="2:4" ht="12.75">
      <c r="B927">
        <f t="shared" si="14"/>
        <v>924</v>
      </c>
      <c r="C927">
        <f>Модель!$F$10+Модель!$E$10*$B927</f>
        <v>140880</v>
      </c>
      <c r="D927">
        <f>Модель!$D$10*$B927-$C927</f>
        <v>321120</v>
      </c>
    </row>
    <row r="928" spans="2:4" ht="12.75">
      <c r="B928">
        <f t="shared" si="14"/>
        <v>925</v>
      </c>
      <c r="C928">
        <f>Модель!$F$10+Модель!$E$10*$B928</f>
        <v>141000</v>
      </c>
      <c r="D928">
        <f>Модель!$D$10*$B928-$C928</f>
        <v>321500</v>
      </c>
    </row>
    <row r="929" spans="2:4" ht="12.75">
      <c r="B929">
        <f t="shared" si="14"/>
        <v>926</v>
      </c>
      <c r="C929">
        <f>Модель!$F$10+Модель!$E$10*$B929</f>
        <v>141120</v>
      </c>
      <c r="D929">
        <f>Модель!$D$10*$B929-$C929</f>
        <v>321880</v>
      </c>
    </row>
    <row r="930" spans="2:4" ht="12.75">
      <c r="B930">
        <f t="shared" si="14"/>
        <v>927</v>
      </c>
      <c r="C930">
        <f>Модель!$F$10+Модель!$E$10*$B930</f>
        <v>141240</v>
      </c>
      <c r="D930">
        <f>Модель!$D$10*$B930-$C930</f>
        <v>322260</v>
      </c>
    </row>
    <row r="931" spans="2:4" ht="12.75">
      <c r="B931">
        <f t="shared" si="14"/>
        <v>928</v>
      </c>
      <c r="C931">
        <f>Модель!$F$10+Модель!$E$10*$B931</f>
        <v>141360</v>
      </c>
      <c r="D931">
        <f>Модель!$D$10*$B931-$C931</f>
        <v>322640</v>
      </c>
    </row>
    <row r="932" spans="2:4" ht="12.75">
      <c r="B932">
        <f t="shared" si="14"/>
        <v>929</v>
      </c>
      <c r="C932">
        <f>Модель!$F$10+Модель!$E$10*$B932</f>
        <v>141480</v>
      </c>
      <c r="D932">
        <f>Модель!$D$10*$B932-$C932</f>
        <v>323020</v>
      </c>
    </row>
    <row r="933" spans="2:4" ht="12.75">
      <c r="B933">
        <f t="shared" si="14"/>
        <v>930</v>
      </c>
      <c r="C933">
        <f>Модель!$F$10+Модель!$E$10*$B933</f>
        <v>141600</v>
      </c>
      <c r="D933">
        <f>Модель!$D$10*$B933-$C933</f>
        <v>323400</v>
      </c>
    </row>
    <row r="934" spans="2:4" ht="12.75">
      <c r="B934">
        <f t="shared" si="14"/>
        <v>931</v>
      </c>
      <c r="C934">
        <f>Модель!$F$10+Модель!$E$10*$B934</f>
        <v>141720</v>
      </c>
      <c r="D934">
        <f>Модель!$D$10*$B934-$C934</f>
        <v>323780</v>
      </c>
    </row>
    <row r="935" spans="2:4" ht="12.75">
      <c r="B935">
        <f t="shared" si="14"/>
        <v>932</v>
      </c>
      <c r="C935">
        <f>Модель!$F$10+Модель!$E$10*$B935</f>
        <v>141840</v>
      </c>
      <c r="D935">
        <f>Модель!$D$10*$B935-$C935</f>
        <v>324160</v>
      </c>
    </row>
    <row r="936" spans="2:4" ht="12.75">
      <c r="B936">
        <f t="shared" si="14"/>
        <v>933</v>
      </c>
      <c r="C936">
        <f>Модель!$F$10+Модель!$E$10*$B936</f>
        <v>141960</v>
      </c>
      <c r="D936">
        <f>Модель!$D$10*$B936-$C936</f>
        <v>324540</v>
      </c>
    </row>
    <row r="937" spans="2:4" ht="12.75">
      <c r="B937">
        <f t="shared" si="14"/>
        <v>934</v>
      </c>
      <c r="C937">
        <f>Модель!$F$10+Модель!$E$10*$B937</f>
        <v>142080</v>
      </c>
      <c r="D937">
        <f>Модель!$D$10*$B937-$C937</f>
        <v>324920</v>
      </c>
    </row>
    <row r="938" spans="2:4" ht="12.75">
      <c r="B938">
        <f t="shared" si="14"/>
        <v>935</v>
      </c>
      <c r="C938">
        <f>Модель!$F$10+Модель!$E$10*$B938</f>
        <v>142200</v>
      </c>
      <c r="D938">
        <f>Модель!$D$10*$B938-$C938</f>
        <v>325300</v>
      </c>
    </row>
    <row r="939" spans="2:4" ht="12.75">
      <c r="B939">
        <f t="shared" si="14"/>
        <v>936</v>
      </c>
      <c r="C939">
        <f>Модель!$F$10+Модель!$E$10*$B939</f>
        <v>142320</v>
      </c>
      <c r="D939">
        <f>Модель!$D$10*$B939-$C939</f>
        <v>325680</v>
      </c>
    </row>
    <row r="940" spans="2:4" ht="12.75">
      <c r="B940">
        <f t="shared" si="14"/>
        <v>937</v>
      </c>
      <c r="C940">
        <f>Модель!$F$10+Модель!$E$10*$B940</f>
        <v>142440</v>
      </c>
      <c r="D940">
        <f>Модель!$D$10*$B940-$C940</f>
        <v>326060</v>
      </c>
    </row>
    <row r="941" spans="2:4" ht="12.75">
      <c r="B941">
        <f t="shared" si="14"/>
        <v>938</v>
      </c>
      <c r="C941">
        <f>Модель!$F$10+Модель!$E$10*$B941</f>
        <v>142560</v>
      </c>
      <c r="D941">
        <f>Модель!$D$10*$B941-$C941</f>
        <v>326440</v>
      </c>
    </row>
    <row r="942" spans="2:4" ht="12.75">
      <c r="B942">
        <f t="shared" si="14"/>
        <v>939</v>
      </c>
      <c r="C942">
        <f>Модель!$F$10+Модель!$E$10*$B942</f>
        <v>142680</v>
      </c>
      <c r="D942">
        <f>Модель!$D$10*$B942-$C942</f>
        <v>326820</v>
      </c>
    </row>
    <row r="943" spans="2:4" ht="12.75">
      <c r="B943">
        <f t="shared" si="14"/>
        <v>940</v>
      </c>
      <c r="C943">
        <f>Модель!$F$10+Модель!$E$10*$B943</f>
        <v>142800</v>
      </c>
      <c r="D943">
        <f>Модель!$D$10*$B943-$C943</f>
        <v>327200</v>
      </c>
    </row>
    <row r="944" spans="2:4" ht="12.75">
      <c r="B944">
        <f t="shared" si="14"/>
        <v>941</v>
      </c>
      <c r="C944">
        <f>Модель!$F$10+Модель!$E$10*$B944</f>
        <v>142920</v>
      </c>
      <c r="D944">
        <f>Модель!$D$10*$B944-$C944</f>
        <v>327580</v>
      </c>
    </row>
    <row r="945" spans="2:4" ht="12.75">
      <c r="B945">
        <f t="shared" si="14"/>
        <v>942</v>
      </c>
      <c r="C945">
        <f>Модель!$F$10+Модель!$E$10*$B945</f>
        <v>143040</v>
      </c>
      <c r="D945">
        <f>Модель!$D$10*$B945-$C945</f>
        <v>327960</v>
      </c>
    </row>
    <row r="946" spans="2:4" ht="12.75">
      <c r="B946">
        <f t="shared" si="14"/>
        <v>943</v>
      </c>
      <c r="C946">
        <f>Модель!$F$10+Модель!$E$10*$B946</f>
        <v>143160</v>
      </c>
      <c r="D946">
        <f>Модель!$D$10*$B946-$C946</f>
        <v>328340</v>
      </c>
    </row>
    <row r="947" spans="2:4" ht="12.75">
      <c r="B947">
        <f t="shared" si="14"/>
        <v>944</v>
      </c>
      <c r="C947">
        <f>Модель!$F$10+Модель!$E$10*$B947</f>
        <v>143280</v>
      </c>
      <c r="D947">
        <f>Модель!$D$10*$B947-$C947</f>
        <v>328720</v>
      </c>
    </row>
    <row r="948" spans="2:4" ht="12.75">
      <c r="B948">
        <f t="shared" si="14"/>
        <v>945</v>
      </c>
      <c r="C948">
        <f>Модель!$F$10+Модель!$E$10*$B948</f>
        <v>143400</v>
      </c>
      <c r="D948">
        <f>Модель!$D$10*$B948-$C948</f>
        <v>329100</v>
      </c>
    </row>
    <row r="949" spans="2:4" ht="12.75">
      <c r="B949">
        <f t="shared" si="14"/>
        <v>946</v>
      </c>
      <c r="C949">
        <f>Модель!$F$10+Модель!$E$10*$B949</f>
        <v>143520</v>
      </c>
      <c r="D949">
        <f>Модель!$D$10*$B949-$C949</f>
        <v>329480</v>
      </c>
    </row>
    <row r="950" spans="2:4" ht="12.75">
      <c r="B950">
        <f t="shared" si="14"/>
        <v>947</v>
      </c>
      <c r="C950">
        <f>Модель!$F$10+Модель!$E$10*$B950</f>
        <v>143640</v>
      </c>
      <c r="D950">
        <f>Модель!$D$10*$B950-$C950</f>
        <v>329860</v>
      </c>
    </row>
    <row r="951" spans="2:4" ht="12.75">
      <c r="B951">
        <f t="shared" si="14"/>
        <v>948</v>
      </c>
      <c r="C951">
        <f>Модель!$F$10+Модель!$E$10*$B951</f>
        <v>143760</v>
      </c>
      <c r="D951">
        <f>Модель!$D$10*$B951-$C951</f>
        <v>330240</v>
      </c>
    </row>
    <row r="952" spans="2:4" ht="12.75">
      <c r="B952">
        <f t="shared" si="14"/>
        <v>949</v>
      </c>
      <c r="C952">
        <f>Модель!$F$10+Модель!$E$10*$B952</f>
        <v>143880</v>
      </c>
      <c r="D952">
        <f>Модель!$D$10*$B952-$C952</f>
        <v>330620</v>
      </c>
    </row>
    <row r="953" spans="2:4" ht="12.75">
      <c r="B953">
        <f t="shared" si="14"/>
        <v>950</v>
      </c>
      <c r="C953">
        <f>Модель!$F$10+Модель!$E$10*$B953</f>
        <v>144000</v>
      </c>
      <c r="D953">
        <f>Модель!$D$10*$B953-$C953</f>
        <v>331000</v>
      </c>
    </row>
    <row r="954" spans="2:4" ht="12.75">
      <c r="B954">
        <f t="shared" si="14"/>
        <v>951</v>
      </c>
      <c r="C954">
        <f>Модель!$F$10+Модель!$E$10*$B954</f>
        <v>144120</v>
      </c>
      <c r="D954">
        <f>Модель!$D$10*$B954-$C954</f>
        <v>331380</v>
      </c>
    </row>
    <row r="955" spans="2:4" ht="12.75">
      <c r="B955">
        <f t="shared" si="14"/>
        <v>952</v>
      </c>
      <c r="C955">
        <f>Модель!$F$10+Модель!$E$10*$B955</f>
        <v>144240</v>
      </c>
      <c r="D955">
        <f>Модель!$D$10*$B955-$C955</f>
        <v>331760</v>
      </c>
    </row>
    <row r="956" spans="2:4" ht="12.75">
      <c r="B956">
        <f t="shared" si="14"/>
        <v>953</v>
      </c>
      <c r="C956">
        <f>Модель!$F$10+Модель!$E$10*$B956</f>
        <v>144360</v>
      </c>
      <c r="D956">
        <f>Модель!$D$10*$B956-$C956</f>
        <v>332140</v>
      </c>
    </row>
    <row r="957" spans="2:4" ht="12.75">
      <c r="B957">
        <f t="shared" si="14"/>
        <v>954</v>
      </c>
      <c r="C957">
        <f>Модель!$F$10+Модель!$E$10*$B957</f>
        <v>144480</v>
      </c>
      <c r="D957">
        <f>Модель!$D$10*$B957-$C957</f>
        <v>332520</v>
      </c>
    </row>
    <row r="958" spans="2:4" ht="12.75">
      <c r="B958">
        <f t="shared" si="14"/>
        <v>955</v>
      </c>
      <c r="C958">
        <f>Модель!$F$10+Модель!$E$10*$B958</f>
        <v>144600</v>
      </c>
      <c r="D958">
        <f>Модель!$D$10*$B958-$C958</f>
        <v>332900</v>
      </c>
    </row>
    <row r="959" spans="2:4" ht="12.75">
      <c r="B959">
        <f t="shared" si="14"/>
        <v>956</v>
      </c>
      <c r="C959">
        <f>Модель!$F$10+Модель!$E$10*$B959</f>
        <v>144720</v>
      </c>
      <c r="D959">
        <f>Модель!$D$10*$B959-$C959</f>
        <v>333280</v>
      </c>
    </row>
    <row r="960" spans="2:4" ht="12.75">
      <c r="B960">
        <f t="shared" si="14"/>
        <v>957</v>
      </c>
      <c r="C960">
        <f>Модель!$F$10+Модель!$E$10*$B960</f>
        <v>144840</v>
      </c>
      <c r="D960">
        <f>Модель!$D$10*$B960-$C960</f>
        <v>333660</v>
      </c>
    </row>
    <row r="961" spans="2:4" ht="12.75">
      <c r="B961">
        <f t="shared" si="14"/>
        <v>958</v>
      </c>
      <c r="C961">
        <f>Модель!$F$10+Модель!$E$10*$B961</f>
        <v>144960</v>
      </c>
      <c r="D961">
        <f>Модель!$D$10*$B961-$C961</f>
        <v>334040</v>
      </c>
    </row>
    <row r="962" spans="2:4" ht="12.75">
      <c r="B962">
        <f t="shared" si="14"/>
        <v>959</v>
      </c>
      <c r="C962">
        <f>Модель!$F$10+Модель!$E$10*$B962</f>
        <v>145080</v>
      </c>
      <c r="D962">
        <f>Модель!$D$10*$B962-$C962</f>
        <v>334420</v>
      </c>
    </row>
    <row r="963" spans="2:4" ht="12.75">
      <c r="B963">
        <f t="shared" si="14"/>
        <v>960</v>
      </c>
      <c r="C963">
        <f>Модель!$F$10+Модель!$E$10*$B963</f>
        <v>145200</v>
      </c>
      <c r="D963">
        <f>Модель!$D$10*$B963-$C963</f>
        <v>334800</v>
      </c>
    </row>
    <row r="964" spans="2:4" ht="12.75">
      <c r="B964">
        <f t="shared" si="14"/>
        <v>961</v>
      </c>
      <c r="C964">
        <f>Модель!$F$10+Модель!$E$10*$B964</f>
        <v>145320</v>
      </c>
      <c r="D964">
        <f>Модель!$D$10*$B964-$C964</f>
        <v>335180</v>
      </c>
    </row>
    <row r="965" spans="2:4" ht="12.75">
      <c r="B965">
        <f aca="true" t="shared" si="15" ref="B965:B1000">1+B964</f>
        <v>962</v>
      </c>
      <c r="C965">
        <f>Модель!$F$10+Модель!$E$10*$B965</f>
        <v>145440</v>
      </c>
      <c r="D965">
        <f>Модель!$D$10*$B965-$C965</f>
        <v>335560</v>
      </c>
    </row>
    <row r="966" spans="2:4" ht="12.75">
      <c r="B966">
        <f t="shared" si="15"/>
        <v>963</v>
      </c>
      <c r="C966">
        <f>Модель!$F$10+Модель!$E$10*$B966</f>
        <v>145560</v>
      </c>
      <c r="D966">
        <f>Модель!$D$10*$B966-$C966</f>
        <v>335940</v>
      </c>
    </row>
    <row r="967" spans="2:4" ht="12.75">
      <c r="B967">
        <f t="shared" si="15"/>
        <v>964</v>
      </c>
      <c r="C967">
        <f>Модель!$F$10+Модель!$E$10*$B967</f>
        <v>145680</v>
      </c>
      <c r="D967">
        <f>Модель!$D$10*$B967-$C967</f>
        <v>336320</v>
      </c>
    </row>
    <row r="968" spans="2:4" ht="12.75">
      <c r="B968">
        <f t="shared" si="15"/>
        <v>965</v>
      </c>
      <c r="C968">
        <f>Модель!$F$10+Модель!$E$10*$B968</f>
        <v>145800</v>
      </c>
      <c r="D968">
        <f>Модель!$D$10*$B968-$C968</f>
        <v>336700</v>
      </c>
    </row>
    <row r="969" spans="2:4" ht="12.75">
      <c r="B969">
        <f t="shared" si="15"/>
        <v>966</v>
      </c>
      <c r="C969">
        <f>Модель!$F$10+Модель!$E$10*$B969</f>
        <v>145920</v>
      </c>
      <c r="D969">
        <f>Модель!$D$10*$B969-$C969</f>
        <v>337080</v>
      </c>
    </row>
    <row r="970" spans="2:4" ht="12.75">
      <c r="B970">
        <f t="shared" si="15"/>
        <v>967</v>
      </c>
      <c r="C970">
        <f>Модель!$F$10+Модель!$E$10*$B970</f>
        <v>146040</v>
      </c>
      <c r="D970">
        <f>Модель!$D$10*$B970-$C970</f>
        <v>337460</v>
      </c>
    </row>
    <row r="971" spans="2:4" ht="12.75">
      <c r="B971">
        <f t="shared" si="15"/>
        <v>968</v>
      </c>
      <c r="C971">
        <f>Модель!$F$10+Модель!$E$10*$B971</f>
        <v>146160</v>
      </c>
      <c r="D971">
        <f>Модель!$D$10*$B971-$C971</f>
        <v>337840</v>
      </c>
    </row>
    <row r="972" spans="2:4" ht="12.75">
      <c r="B972">
        <f t="shared" si="15"/>
        <v>969</v>
      </c>
      <c r="C972">
        <f>Модель!$F$10+Модель!$E$10*$B972</f>
        <v>146280</v>
      </c>
      <c r="D972">
        <f>Модель!$D$10*$B972-$C972</f>
        <v>338220</v>
      </c>
    </row>
    <row r="973" spans="2:4" ht="12.75">
      <c r="B973">
        <f t="shared" si="15"/>
        <v>970</v>
      </c>
      <c r="C973">
        <f>Модель!$F$10+Модель!$E$10*$B973</f>
        <v>146400</v>
      </c>
      <c r="D973">
        <f>Модель!$D$10*$B973-$C973</f>
        <v>338600</v>
      </c>
    </row>
    <row r="974" spans="2:4" ht="12.75">
      <c r="B974">
        <f t="shared" si="15"/>
        <v>971</v>
      </c>
      <c r="C974">
        <f>Модель!$F$10+Модель!$E$10*$B974</f>
        <v>146520</v>
      </c>
      <c r="D974">
        <f>Модель!$D$10*$B974-$C974</f>
        <v>338980</v>
      </c>
    </row>
    <row r="975" spans="2:4" ht="12.75">
      <c r="B975">
        <f t="shared" si="15"/>
        <v>972</v>
      </c>
      <c r="C975">
        <f>Модель!$F$10+Модель!$E$10*$B975</f>
        <v>146640</v>
      </c>
      <c r="D975">
        <f>Модель!$D$10*$B975-$C975</f>
        <v>339360</v>
      </c>
    </row>
    <row r="976" spans="2:4" ht="12.75">
      <c r="B976">
        <f t="shared" si="15"/>
        <v>973</v>
      </c>
      <c r="C976">
        <f>Модель!$F$10+Модель!$E$10*$B976</f>
        <v>146760</v>
      </c>
      <c r="D976">
        <f>Модель!$D$10*$B976-$C976</f>
        <v>339740</v>
      </c>
    </row>
    <row r="977" spans="2:4" ht="12.75">
      <c r="B977">
        <f t="shared" si="15"/>
        <v>974</v>
      </c>
      <c r="C977">
        <f>Модель!$F$10+Модель!$E$10*$B977</f>
        <v>146880</v>
      </c>
      <c r="D977">
        <f>Модель!$D$10*$B977-$C977</f>
        <v>340120</v>
      </c>
    </row>
    <row r="978" spans="2:4" ht="12.75">
      <c r="B978">
        <f t="shared" si="15"/>
        <v>975</v>
      </c>
      <c r="C978">
        <f>Модель!$F$10+Модель!$E$10*$B978</f>
        <v>147000</v>
      </c>
      <c r="D978">
        <f>Модель!$D$10*$B978-$C978</f>
        <v>340500</v>
      </c>
    </row>
    <row r="979" spans="2:4" ht="12.75">
      <c r="B979">
        <f t="shared" si="15"/>
        <v>976</v>
      </c>
      <c r="C979">
        <f>Модель!$F$10+Модель!$E$10*$B979</f>
        <v>147120</v>
      </c>
      <c r="D979">
        <f>Модель!$D$10*$B979-$C979</f>
        <v>340880</v>
      </c>
    </row>
    <row r="980" spans="2:4" ht="12.75">
      <c r="B980">
        <f t="shared" si="15"/>
        <v>977</v>
      </c>
      <c r="C980">
        <f>Модель!$F$10+Модель!$E$10*$B980</f>
        <v>147240</v>
      </c>
      <c r="D980">
        <f>Модель!$D$10*$B980-$C980</f>
        <v>341260</v>
      </c>
    </row>
    <row r="981" spans="2:4" ht="12.75">
      <c r="B981">
        <f t="shared" si="15"/>
        <v>978</v>
      </c>
      <c r="C981">
        <f>Модель!$F$10+Модель!$E$10*$B981</f>
        <v>147360</v>
      </c>
      <c r="D981">
        <f>Модель!$D$10*$B981-$C981</f>
        <v>341640</v>
      </c>
    </row>
    <row r="982" spans="2:4" ht="12.75">
      <c r="B982">
        <f t="shared" si="15"/>
        <v>979</v>
      </c>
      <c r="C982">
        <f>Модель!$F$10+Модель!$E$10*$B982</f>
        <v>147480</v>
      </c>
      <c r="D982">
        <f>Модель!$D$10*$B982-$C982</f>
        <v>342020</v>
      </c>
    </row>
    <row r="983" spans="2:4" ht="12.75">
      <c r="B983">
        <f t="shared" si="15"/>
        <v>980</v>
      </c>
      <c r="C983">
        <f>Модель!$F$10+Модель!$E$10*$B983</f>
        <v>147600</v>
      </c>
      <c r="D983">
        <f>Модель!$D$10*$B983-$C983</f>
        <v>342400</v>
      </c>
    </row>
    <row r="984" spans="2:4" ht="12.75">
      <c r="B984">
        <f t="shared" si="15"/>
        <v>981</v>
      </c>
      <c r="C984">
        <f>Модель!$F$10+Модель!$E$10*$B984</f>
        <v>147720</v>
      </c>
      <c r="D984">
        <f>Модель!$D$10*$B984-$C984</f>
        <v>342780</v>
      </c>
    </row>
    <row r="985" spans="2:4" ht="12.75">
      <c r="B985">
        <f t="shared" si="15"/>
        <v>982</v>
      </c>
      <c r="C985">
        <f>Модель!$F$10+Модель!$E$10*$B985</f>
        <v>147840</v>
      </c>
      <c r="D985">
        <f>Модель!$D$10*$B985-$C985</f>
        <v>343160</v>
      </c>
    </row>
    <row r="986" spans="2:4" ht="12.75">
      <c r="B986">
        <f t="shared" si="15"/>
        <v>983</v>
      </c>
      <c r="C986">
        <f>Модель!$F$10+Модель!$E$10*$B986</f>
        <v>147960</v>
      </c>
      <c r="D986">
        <f>Модель!$D$10*$B986-$C986</f>
        <v>343540</v>
      </c>
    </row>
    <row r="987" spans="2:4" ht="12.75">
      <c r="B987">
        <f t="shared" si="15"/>
        <v>984</v>
      </c>
      <c r="C987">
        <f>Модель!$F$10+Модель!$E$10*$B987</f>
        <v>148080</v>
      </c>
      <c r="D987">
        <f>Модель!$D$10*$B987-$C987</f>
        <v>343920</v>
      </c>
    </row>
    <row r="988" spans="2:4" ht="12.75">
      <c r="B988">
        <f t="shared" si="15"/>
        <v>985</v>
      </c>
      <c r="C988">
        <f>Модель!$F$10+Модель!$E$10*$B988</f>
        <v>148200</v>
      </c>
      <c r="D988">
        <f>Модель!$D$10*$B988-$C988</f>
        <v>344300</v>
      </c>
    </row>
    <row r="989" spans="2:4" ht="12.75">
      <c r="B989">
        <f t="shared" si="15"/>
        <v>986</v>
      </c>
      <c r="C989">
        <f>Модель!$F$10+Модель!$E$10*$B989</f>
        <v>148320</v>
      </c>
      <c r="D989">
        <f>Модель!$D$10*$B989-$C989</f>
        <v>344680</v>
      </c>
    </row>
    <row r="990" spans="2:4" ht="12.75">
      <c r="B990">
        <f t="shared" si="15"/>
        <v>987</v>
      </c>
      <c r="C990">
        <f>Модель!$F$10+Модель!$E$10*$B990</f>
        <v>148440</v>
      </c>
      <c r="D990">
        <f>Модель!$D$10*$B990-$C990</f>
        <v>345060</v>
      </c>
    </row>
    <row r="991" spans="2:4" ht="12.75">
      <c r="B991">
        <f t="shared" si="15"/>
        <v>988</v>
      </c>
      <c r="C991">
        <f>Модель!$F$10+Модель!$E$10*$B991</f>
        <v>148560</v>
      </c>
      <c r="D991">
        <f>Модель!$D$10*$B991-$C991</f>
        <v>345440</v>
      </c>
    </row>
    <row r="992" spans="2:4" ht="12.75">
      <c r="B992">
        <f t="shared" si="15"/>
        <v>989</v>
      </c>
      <c r="C992">
        <f>Модель!$F$10+Модель!$E$10*$B992</f>
        <v>148680</v>
      </c>
      <c r="D992">
        <f>Модель!$D$10*$B992-$C992</f>
        <v>345820</v>
      </c>
    </row>
    <row r="993" spans="2:4" ht="12.75">
      <c r="B993">
        <f t="shared" si="15"/>
        <v>990</v>
      </c>
      <c r="C993">
        <f>Модель!$F$10+Модель!$E$10*$B993</f>
        <v>148800</v>
      </c>
      <c r="D993">
        <f>Модель!$D$10*$B993-$C993</f>
        <v>346200</v>
      </c>
    </row>
    <row r="994" spans="2:4" ht="12.75">
      <c r="B994">
        <f t="shared" si="15"/>
        <v>991</v>
      </c>
      <c r="C994">
        <f>Модель!$F$10+Модель!$E$10*$B994</f>
        <v>148920</v>
      </c>
      <c r="D994">
        <f>Модель!$D$10*$B994-$C994</f>
        <v>346580</v>
      </c>
    </row>
    <row r="995" spans="2:4" ht="12.75">
      <c r="B995">
        <f t="shared" si="15"/>
        <v>992</v>
      </c>
      <c r="C995">
        <f>Модель!$F$10+Модель!$E$10*$B995</f>
        <v>149040</v>
      </c>
      <c r="D995">
        <f>Модель!$D$10*$B995-$C995</f>
        <v>346960</v>
      </c>
    </row>
    <row r="996" spans="2:4" ht="12.75">
      <c r="B996">
        <f t="shared" si="15"/>
        <v>993</v>
      </c>
      <c r="C996">
        <f>Модель!$F$10+Модель!$E$10*$B996</f>
        <v>149160</v>
      </c>
      <c r="D996">
        <f>Модель!$D$10*$B996-$C996</f>
        <v>347340</v>
      </c>
    </row>
    <row r="997" spans="2:4" ht="12.75">
      <c r="B997">
        <f t="shared" si="15"/>
        <v>994</v>
      </c>
      <c r="C997">
        <f>Модель!$F$10+Модель!$E$10*$B997</f>
        <v>149280</v>
      </c>
      <c r="D997">
        <f>Модель!$D$10*$B997-$C997</f>
        <v>347720</v>
      </c>
    </row>
    <row r="998" spans="2:4" ht="12.75">
      <c r="B998">
        <f t="shared" si="15"/>
        <v>995</v>
      </c>
      <c r="C998">
        <f>Модель!$F$10+Модель!$E$10*$B998</f>
        <v>149400</v>
      </c>
      <c r="D998">
        <f>Модель!$D$10*$B998-$C998</f>
        <v>348100</v>
      </c>
    </row>
    <row r="999" spans="2:4" ht="12.75">
      <c r="B999">
        <f t="shared" si="15"/>
        <v>996</v>
      </c>
      <c r="C999">
        <f>Модель!$F$10+Модель!$E$10*$B999</f>
        <v>149520</v>
      </c>
      <c r="D999">
        <f>Модель!$D$10*$B999-$C999</f>
        <v>348480</v>
      </c>
    </row>
    <row r="1000" spans="2:4" ht="12.75">
      <c r="B1000">
        <f t="shared" si="15"/>
        <v>997</v>
      </c>
      <c r="C1000">
        <f>Модель!$F$10+Модель!$E$10*$B1000</f>
        <v>149640</v>
      </c>
      <c r="D1000">
        <f>Модель!$D$10*$B1000-$C1000</f>
        <v>348860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СЗТУ</dc:title>
  <dc:subject>Информационные технологии управления</dc:subject>
  <dc:creator>vnd</dc:creator>
  <cp:keywords/>
  <dc:description/>
  <cp:lastModifiedBy>MiR</cp:lastModifiedBy>
  <cp:lastPrinted>2000-09-14T13:14:43Z</cp:lastPrinted>
  <dcterms:created xsi:type="dcterms:W3CDTF">2000-05-02T07:46:39Z</dcterms:created>
  <dcterms:modified xsi:type="dcterms:W3CDTF">2005-02-05T07:17:37Z</dcterms:modified>
  <cp:category>Учебное пособие</cp:category>
  <cp:version/>
  <cp:contentType/>
  <cp:contentStatus/>
</cp:coreProperties>
</file>